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showHorizontalScroll="0" showVerticalScroll="0" xWindow="120" yWindow="120" windowWidth="19320" windowHeight="11760" autoFilterDateGrouping="0"/>
  </bookViews>
  <sheets>
    <sheet name="ÚVOD" sheetId="6" r:id="rId1"/>
    <sheet name="postavičky" sheetId="8" r:id="rId2"/>
    <sheet name="anjeli a čerti" sheetId="9" r:id="rId3"/>
    <sheet name="slniečka" sheetId="4" r:id="rId4"/>
    <sheet name="mačky a kocúri" sheetId="10" r:id="rId5"/>
    <sheet name="medvedíci" sheetId="7" r:id="rId6"/>
    <sheet name="iné zvieratká" sheetId="11" r:id="rId7"/>
  </sheets>
  <calcPr calcId="125725"/>
</workbook>
</file>

<file path=xl/calcChain.xml><?xml version="1.0" encoding="utf-8"?>
<calcChain xmlns="http://schemas.openxmlformats.org/spreadsheetml/2006/main">
  <c r="G28" i="11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8"/>
  <c r="G9"/>
  <c r="G7"/>
  <c r="G6"/>
  <c r="G5"/>
  <c r="G4"/>
  <c r="G16" i="10"/>
  <c r="G17"/>
  <c r="G18"/>
  <c r="G19"/>
  <c r="G20"/>
  <c r="G5"/>
  <c r="G9"/>
  <c r="G13"/>
  <c r="G4" i="9"/>
  <c r="G5"/>
  <c r="G8"/>
  <c r="G15" i="10"/>
  <c r="G14"/>
  <c r="G12"/>
  <c r="G11"/>
  <c r="G10"/>
  <c r="G8"/>
  <c r="G7"/>
  <c r="G6"/>
  <c r="G7" i="9"/>
  <c r="G6"/>
  <c r="G10" i="8"/>
  <c r="G9"/>
  <c r="G8"/>
  <c r="G7"/>
  <c r="G6"/>
  <c r="G5"/>
  <c r="G4"/>
  <c r="G7" i="7"/>
  <c r="G6"/>
  <c r="G5"/>
  <c r="G4"/>
  <c r="G8" i="4"/>
  <c r="G7"/>
  <c r="G6"/>
  <c r="G5"/>
  <c r="G4"/>
  <c r="G4" i="10"/>
  <c r="G2" i="11" l="1"/>
  <c r="G2" i="7"/>
  <c r="G2" i="10"/>
  <c r="G2" i="4"/>
  <c r="G2" i="9"/>
  <c r="G2" i="8"/>
  <c r="E2" l="1"/>
  <c r="E2" i="7" l="1"/>
  <c r="E2" i="11"/>
  <c r="E2" i="4"/>
  <c r="E2" i="9"/>
  <c r="E2" i="10"/>
</calcChain>
</file>

<file path=xl/sharedStrings.xml><?xml version="1.0" encoding="utf-8"?>
<sst xmlns="http://schemas.openxmlformats.org/spreadsheetml/2006/main" count="280" uniqueCount="136">
  <si>
    <t>Rozmer</t>
  </si>
  <si>
    <t>Ks</t>
  </si>
  <si>
    <t>Cena</t>
  </si>
  <si>
    <t>Farby</t>
  </si>
  <si>
    <t>Spolu</t>
  </si>
  <si>
    <t>Slniečka</t>
  </si>
  <si>
    <t>Anjeli a čerti</t>
  </si>
  <si>
    <t>Postavičky</t>
  </si>
  <si>
    <t>Mačky a kocúri</t>
  </si>
  <si>
    <t>Medvedíci</t>
  </si>
  <si>
    <t>Iné zvieratká</t>
  </si>
  <si>
    <t xml:space="preserve">Slniečka     </t>
  </si>
  <si>
    <t xml:space="preserve">Postavičky     </t>
  </si>
  <si>
    <t xml:space="preserve">Anjeli a čerti     </t>
  </si>
  <si>
    <t xml:space="preserve">Medvedíci     </t>
  </si>
  <si>
    <t xml:space="preserve">Iné zvieratká     </t>
  </si>
  <si>
    <t>Ema</t>
  </si>
  <si>
    <t>Klára</t>
  </si>
  <si>
    <t>Adam</t>
  </si>
  <si>
    <t>Žofka</t>
  </si>
  <si>
    <t>Šaško Cyprián</t>
  </si>
  <si>
    <t>Anjelik Dávid</t>
  </si>
  <si>
    <t>Čertík</t>
  </si>
  <si>
    <t>Čert</t>
  </si>
  <si>
    <t>Fotka</t>
  </si>
  <si>
    <t>Kocúr Rohlík</t>
  </si>
  <si>
    <t>Kocúr Muro</t>
  </si>
  <si>
    <t>Kocúr natiahnutý</t>
  </si>
  <si>
    <t>Kocúr ležiaci</t>
  </si>
  <si>
    <t>Kocúr nohatý</t>
  </si>
  <si>
    <t>Mačka - vankúš</t>
  </si>
  <si>
    <t>Mačka Micka</t>
  </si>
  <si>
    <t>Mačka Eliška</t>
  </si>
  <si>
    <t>Kocúr nosatý</t>
  </si>
  <si>
    <t>Kocúr štvornohý</t>
  </si>
  <si>
    <t>Medvedík Guľka</t>
  </si>
  <si>
    <t>Medvedík</t>
  </si>
  <si>
    <t>Medvedík Kapsáč</t>
  </si>
  <si>
    <t>Myška Tilka</t>
  </si>
  <si>
    <t>Ovečka Anička</t>
  </si>
  <si>
    <t>Psík Viktor</t>
  </si>
  <si>
    <t>Sliepka Izabela</t>
  </si>
  <si>
    <t>katalog@patchworks.sk</t>
  </si>
  <si>
    <t>Slniečko - vankúš</t>
  </si>
  <si>
    <t>Spiace slniečko</t>
  </si>
  <si>
    <t>Veselé slniečko</t>
  </si>
  <si>
    <t>Kocúr spiaci</t>
  </si>
  <si>
    <t>Medvedík Riško</t>
  </si>
  <si>
    <t>Slimák Karol</t>
  </si>
  <si>
    <t>Anjelka</t>
  </si>
  <si>
    <t>Na úvod</t>
  </si>
  <si>
    <t>Spolu:</t>
  </si>
  <si>
    <t>VAŠA OBJEDNÁVKA</t>
  </si>
  <si>
    <t>www.patchworks.sk</t>
  </si>
  <si>
    <t xml:space="preserve">Mačky a kocúri   </t>
  </si>
  <si>
    <t>Katalóg textílnych výrobkov</t>
  </si>
  <si>
    <t>Klauník</t>
  </si>
  <si>
    <t>Letiaci anjel</t>
  </si>
  <si>
    <t>Slniečko</t>
  </si>
  <si>
    <t>Kocúr Julo</t>
  </si>
  <si>
    <t>Malý kocúrik</t>
  </si>
  <si>
    <t>Kocúr</t>
  </si>
  <si>
    <t>Mačka Cilka</t>
  </si>
  <si>
    <t>Slimák</t>
  </si>
  <si>
    <t>Myšiak</t>
  </si>
  <si>
    <t>Žabka</t>
  </si>
  <si>
    <t>Žirafka</t>
  </si>
  <si>
    <t>Lienka</t>
  </si>
  <si>
    <t>Oslík</t>
  </si>
  <si>
    <t>Koník Pejko</t>
  </si>
  <si>
    <t>Jazvečík</t>
  </si>
  <si>
    <t>Myška Bežka</t>
  </si>
  <si>
    <t>podľa Vašich predstáv</t>
  </si>
  <si>
    <t>Názov</t>
  </si>
  <si>
    <t>Myšiak s dlhým nosom</t>
  </si>
  <si>
    <t>Myšiak malý</t>
  </si>
  <si>
    <t>Kocúr Vilko</t>
  </si>
  <si>
    <r>
      <t xml:space="preserve">Eva - vreckárik
</t>
    </r>
    <r>
      <rPr>
        <u/>
        <sz val="12"/>
        <rFont val="Cambria"/>
        <family val="1"/>
        <charset val="238"/>
      </rPr>
      <t>s levanduľovým zajkom</t>
    </r>
  </si>
  <si>
    <r>
      <t xml:space="preserve">Slniečko - vreckárik
</t>
    </r>
    <r>
      <rPr>
        <u/>
        <sz val="12"/>
        <rFont val="Cambria"/>
        <family val="1"/>
        <charset val="238"/>
      </rPr>
      <t>s levanduľovým zajkom</t>
    </r>
  </si>
  <si>
    <r>
      <t xml:space="preserve">Myška - vreckárik
</t>
    </r>
    <r>
      <rPr>
        <u/>
        <sz val="12"/>
        <rFont val="Cambria"/>
        <family val="1"/>
        <charset val="238"/>
      </rPr>
      <t>s levanduľovou myškou</t>
    </r>
    <r>
      <rPr>
        <b/>
        <u/>
        <sz val="12"/>
        <rFont val="Cambria"/>
        <family val="1"/>
        <charset val="238"/>
      </rPr>
      <t xml:space="preserve">
</t>
    </r>
  </si>
  <si>
    <r>
      <t xml:space="preserve">Žabka - vreckárik
</t>
    </r>
    <r>
      <rPr>
        <u/>
        <sz val="12"/>
        <rFont val="Cambria"/>
        <family val="1"/>
        <charset val="238"/>
      </rPr>
      <t>s levanduľovou žabkou</t>
    </r>
    <r>
      <rPr>
        <b/>
        <u/>
        <sz val="12"/>
        <rFont val="Cambria"/>
        <family val="1"/>
        <charset val="238"/>
      </rPr>
      <t xml:space="preserve">
</t>
    </r>
  </si>
  <si>
    <t>35x25 cm</t>
  </si>
  <si>
    <t>40x25 cm</t>
  </si>
  <si>
    <t>42x28  cm</t>
  </si>
  <si>
    <t>50x25 cm</t>
  </si>
  <si>
    <t>30x24 cm</t>
  </si>
  <si>
    <t>40x18 cm</t>
  </si>
  <si>
    <t>50x45 cm</t>
  </si>
  <si>
    <t>33x25 cm</t>
  </si>
  <si>
    <t>35x20 cm</t>
  </si>
  <si>
    <t>25 cm</t>
  </si>
  <si>
    <t>45 cm</t>
  </si>
  <si>
    <t xml:space="preserve">  40x20 cm</t>
  </si>
  <si>
    <t>36x33 cm</t>
  </si>
  <si>
    <t>35x30 cm</t>
  </si>
  <si>
    <t>55x45 cm</t>
  </si>
  <si>
    <t>50x28 cm</t>
  </si>
  <si>
    <t>48x46 cm</t>
  </si>
  <si>
    <t>40x36 cm</t>
  </si>
  <si>
    <t>30x40 cm</t>
  </si>
  <si>
    <t>38x34 cm</t>
  </si>
  <si>
    <t>28x20 cm</t>
  </si>
  <si>
    <t>38x18 cm</t>
  </si>
  <si>
    <t>36x42 cm</t>
  </si>
  <si>
    <t>45x24 cm</t>
  </si>
  <si>
    <t>38x25 cm</t>
  </si>
  <si>
    <t>53x26 cm</t>
  </si>
  <si>
    <t>40x32 cm</t>
  </si>
  <si>
    <t>25x23 cm</t>
  </si>
  <si>
    <t>20x12 cm</t>
  </si>
  <si>
    <t>30x25 cm</t>
  </si>
  <si>
    <t>32x32 cm</t>
  </si>
  <si>
    <t>24x25 cm</t>
  </si>
  <si>
    <t>44x35 cm</t>
  </si>
  <si>
    <t>36x35 cm</t>
  </si>
  <si>
    <t>44x38 cm</t>
  </si>
  <si>
    <t>18x12 cm</t>
  </si>
  <si>
    <t>27x16 cm</t>
  </si>
  <si>
    <t>46x26 cm</t>
  </si>
  <si>
    <r>
      <t xml:space="preserve">Mačka - vreckárik
</t>
    </r>
    <r>
      <rPr>
        <u/>
        <sz val="12"/>
        <rFont val="Cambria"/>
        <family val="1"/>
        <charset val="238"/>
      </rPr>
      <t>s levanduľovou mačkou</t>
    </r>
  </si>
  <si>
    <r>
      <t xml:space="preserve">Vitajte,
v našom katalógu Vám predstavujeme ponuku našich textílnych výrobkov šitých z kvalitných materiálov - rôznych bavlnených látok či ľanov. V jednotlivých kategóriách nájdete ilustračné fotky (s možnosťou rozkliku na našu stránku www.patchworks.sk) a približné rozmery daného výrobku. </t>
    </r>
    <r>
      <rPr>
        <b/>
        <sz val="12"/>
        <color indexed="8"/>
        <rFont val="Cambria"/>
        <family val="1"/>
        <charset val="238"/>
      </rPr>
      <t>Uvedené ceny sú nami odporúčané koncové ceny. Nie sme platcami DPH. Pre predajcov ponúkame zľavy na základe individuálnej dohody. Kontaktujte nás!</t>
    </r>
    <r>
      <rPr>
        <sz val="12"/>
        <color indexed="8"/>
        <rFont val="Cambria"/>
        <family val="1"/>
        <charset val="238"/>
      </rPr>
      <t xml:space="preserve">
Pri výrobkoch, o ktoré máte záujem, môžete vyplniť v riadku vedľa názvu počet kusov, ako aj želané farebné kombinácie. Prosíme, nezabudnite si uložiť upravený súbor na disk Vášho počítača. Pre odoslanie objednávky pošlite vyplnený katalóg v prílohe e-mailu na adresu katalog@patchworks.sk. Následne Vás budeme kontaktovať pre dotiahnutie detailov objednávky k Vašej spokojnosti.
Prajeme Vám príjemné “listovanie”!
</t>
    </r>
  </si>
  <si>
    <t>40x22 cm</t>
  </si>
  <si>
    <t>Čertík Bertík</t>
  </si>
  <si>
    <t>Slimáčik Máčik</t>
  </si>
  <si>
    <t>16x27 cm</t>
  </si>
  <si>
    <t>Ježko</t>
  </si>
  <si>
    <t>Koza Ester</t>
  </si>
  <si>
    <t>Koníček</t>
  </si>
  <si>
    <t>Opica Škorica</t>
  </si>
  <si>
    <t>Koníček na kolieskách</t>
  </si>
  <si>
    <t>23x28 cm</t>
  </si>
  <si>
    <t>24x46 cm</t>
  </si>
  <si>
    <t>23x18 cm</t>
  </si>
  <si>
    <t>25x45 cm</t>
  </si>
  <si>
    <t>36x40 cm</t>
  </si>
  <si>
    <t>Sovička - vankúš</t>
  </si>
</sst>
</file>

<file path=xl/styles.xml><?xml version="1.0" encoding="utf-8"?>
<styleSheet xmlns="http://schemas.openxmlformats.org/spreadsheetml/2006/main">
  <numFmts count="1">
    <numFmt numFmtId="164" formatCode="#,##0.00\ &quot;€&quot;"/>
  </numFmts>
  <fonts count="44">
    <font>
      <sz val="11"/>
      <color theme="1"/>
      <name val="Calibri"/>
      <family val="2"/>
      <charset val="238"/>
      <scheme val="minor"/>
    </font>
    <font>
      <sz val="12"/>
      <color indexed="8"/>
      <name val="Cambria"/>
      <family val="1"/>
      <charset val="238"/>
    </font>
    <font>
      <b/>
      <sz val="12"/>
      <color indexed="8"/>
      <name val="Cambria"/>
      <family val="1"/>
      <charset val="238"/>
    </font>
    <font>
      <b/>
      <u/>
      <sz val="12"/>
      <name val="Cambria"/>
      <family val="1"/>
      <charset val="238"/>
    </font>
    <font>
      <u/>
      <sz val="12"/>
      <name val="Cambria"/>
      <family val="1"/>
      <charset val="238"/>
    </font>
    <font>
      <u/>
      <sz val="11"/>
      <color theme="10"/>
      <name val="Calibri"/>
      <family val="2"/>
      <charset val="238"/>
    </font>
    <font>
      <sz val="12"/>
      <color theme="1"/>
      <name val="Cambria"/>
      <family val="1"/>
      <charset val="238"/>
      <scheme val="major"/>
    </font>
    <font>
      <sz val="12"/>
      <name val="Cambria"/>
      <family val="1"/>
      <charset val="238"/>
      <scheme val="major"/>
    </font>
    <font>
      <b/>
      <sz val="12"/>
      <color theme="1"/>
      <name val="Cambria"/>
      <family val="1"/>
      <charset val="238"/>
      <scheme val="major"/>
    </font>
    <font>
      <sz val="11"/>
      <color theme="1"/>
      <name val="Cambria"/>
      <family val="1"/>
      <charset val="238"/>
      <scheme val="major"/>
    </font>
    <font>
      <b/>
      <sz val="12"/>
      <color theme="0"/>
      <name val="Cambria"/>
      <family val="1"/>
      <charset val="238"/>
      <scheme val="major"/>
    </font>
    <font>
      <sz val="12"/>
      <color theme="1"/>
      <name val="Cambria"/>
      <family val="1"/>
      <charset val="238"/>
    </font>
    <font>
      <b/>
      <sz val="12"/>
      <color rgb="FF990000"/>
      <name val="Cambria"/>
      <family val="1"/>
      <charset val="238"/>
      <scheme val="major"/>
    </font>
    <font>
      <b/>
      <sz val="12"/>
      <color rgb="FFB92500"/>
      <name val="Cambria"/>
      <family val="1"/>
      <charset val="238"/>
      <scheme val="major"/>
    </font>
    <font>
      <b/>
      <sz val="12"/>
      <color rgb="FFCA6500"/>
      <name val="Cambria"/>
      <family val="1"/>
      <charset val="238"/>
      <scheme val="major"/>
    </font>
    <font>
      <b/>
      <sz val="12"/>
      <color rgb="FF990033"/>
      <name val="Cambria"/>
      <family val="1"/>
      <charset val="238"/>
      <scheme val="major"/>
    </font>
    <font>
      <b/>
      <sz val="12"/>
      <color rgb="FFFF6600"/>
      <name val="Cambria"/>
      <family val="1"/>
      <charset val="238"/>
      <scheme val="major"/>
    </font>
    <font>
      <b/>
      <sz val="12"/>
      <color rgb="FF660033"/>
      <name val="Cambria"/>
      <family val="1"/>
      <charset val="238"/>
      <scheme val="major"/>
    </font>
    <font>
      <b/>
      <u/>
      <sz val="15"/>
      <color theme="0"/>
      <name val="Cambria"/>
      <family val="1"/>
      <charset val="238"/>
      <scheme val="major"/>
    </font>
    <font>
      <i/>
      <sz val="11"/>
      <color theme="9" tint="-0.499984740745262"/>
      <name val="Cambria"/>
      <family val="1"/>
      <charset val="238"/>
      <scheme val="major"/>
    </font>
    <font>
      <i/>
      <sz val="12"/>
      <color theme="9" tint="-0.499984740745262"/>
      <name val="Cambria"/>
      <family val="1"/>
      <charset val="238"/>
      <scheme val="major"/>
    </font>
    <font>
      <b/>
      <i/>
      <sz val="12"/>
      <color theme="0"/>
      <name val="Cambria"/>
      <family val="1"/>
      <charset val="238"/>
      <scheme val="major"/>
    </font>
    <font>
      <i/>
      <sz val="12"/>
      <color theme="1"/>
      <name val="Cambria"/>
      <family val="1"/>
      <charset val="238"/>
      <scheme val="major"/>
    </font>
    <font>
      <b/>
      <i/>
      <sz val="12"/>
      <color theme="1"/>
      <name val="Cambria"/>
      <family val="1"/>
      <charset val="238"/>
      <scheme val="major"/>
    </font>
    <font>
      <i/>
      <sz val="11"/>
      <color theme="1"/>
      <name val="Calibri"/>
      <family val="2"/>
      <charset val="238"/>
      <scheme val="minor"/>
    </font>
    <font>
      <b/>
      <i/>
      <u/>
      <sz val="15"/>
      <color theme="0"/>
      <name val="Cambria"/>
      <family val="1"/>
      <charset val="238"/>
      <scheme val="major"/>
    </font>
    <font>
      <i/>
      <u/>
      <sz val="15"/>
      <color theme="0"/>
      <name val="Cambria"/>
      <family val="1"/>
      <charset val="238"/>
      <scheme val="major"/>
    </font>
    <font>
      <b/>
      <u/>
      <sz val="12"/>
      <name val="Cambria"/>
      <family val="1"/>
      <charset val="238"/>
      <scheme val="major"/>
    </font>
    <font>
      <sz val="15"/>
      <color theme="0"/>
      <name val="Cambria"/>
      <family val="1"/>
      <charset val="238"/>
      <scheme val="major"/>
    </font>
    <font>
      <b/>
      <sz val="15"/>
      <color theme="0"/>
      <name val="Cambria"/>
      <family val="1"/>
      <charset val="238"/>
      <scheme val="major"/>
    </font>
    <font>
      <b/>
      <sz val="11"/>
      <color theme="0"/>
      <name val="Cambria"/>
      <family val="1"/>
      <charset val="238"/>
      <scheme val="major"/>
    </font>
    <font>
      <b/>
      <sz val="15"/>
      <color rgb="FF990000"/>
      <name val="Cambria"/>
      <family val="1"/>
      <charset val="238"/>
      <scheme val="major"/>
    </font>
    <font>
      <b/>
      <u/>
      <sz val="11"/>
      <color rgb="FF990000"/>
      <name val="Cambria"/>
      <family val="1"/>
      <charset val="238"/>
      <scheme val="major"/>
    </font>
    <font>
      <b/>
      <sz val="11"/>
      <color theme="1"/>
      <name val="Cambria"/>
      <family val="1"/>
      <charset val="238"/>
      <scheme val="major"/>
    </font>
    <font>
      <b/>
      <sz val="15"/>
      <color rgb="FFB92500"/>
      <name val="Cambria"/>
      <family val="1"/>
      <charset val="238"/>
      <scheme val="major"/>
    </font>
    <font>
      <b/>
      <u/>
      <sz val="11"/>
      <color rgb="FFB92500"/>
      <name val="Cambria"/>
      <family val="1"/>
      <charset val="238"/>
      <scheme val="major"/>
    </font>
    <font>
      <b/>
      <u/>
      <sz val="11"/>
      <color rgb="FFCA6500"/>
      <name val="Cambria"/>
      <family val="1"/>
      <charset val="238"/>
      <scheme val="major"/>
    </font>
    <font>
      <b/>
      <sz val="15"/>
      <color rgb="FFCA6500"/>
      <name val="Cambria"/>
      <family val="1"/>
      <charset val="238"/>
      <scheme val="major"/>
    </font>
    <font>
      <b/>
      <sz val="15"/>
      <color rgb="FF990033"/>
      <name val="Cambria"/>
      <family val="1"/>
      <charset val="238"/>
      <scheme val="major"/>
    </font>
    <font>
      <b/>
      <u/>
      <sz val="11"/>
      <color rgb="FF990033"/>
      <name val="Cambria"/>
      <family val="1"/>
      <charset val="238"/>
      <scheme val="major"/>
    </font>
    <font>
      <b/>
      <sz val="15"/>
      <color rgb="FFFF6600"/>
      <name val="Cambria"/>
      <family val="1"/>
      <charset val="238"/>
      <scheme val="major"/>
    </font>
    <font>
      <b/>
      <u/>
      <sz val="11"/>
      <color rgb="FFFF6600"/>
      <name val="Cambria"/>
      <family val="1"/>
      <charset val="238"/>
      <scheme val="major"/>
    </font>
    <font>
      <b/>
      <sz val="15"/>
      <color rgb="FF660033"/>
      <name val="Cambria"/>
      <family val="1"/>
      <charset val="238"/>
      <scheme val="major"/>
    </font>
    <font>
      <b/>
      <u/>
      <sz val="11"/>
      <color rgb="FF660033"/>
      <name val="Cambria"/>
      <family val="1"/>
      <charset val="238"/>
      <scheme val="maj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90033"/>
        <bgColor indexed="64"/>
      </patternFill>
    </fill>
    <fill>
      <patternFill patternType="solid">
        <fgColor rgb="FFB92500"/>
        <bgColor indexed="64"/>
      </patternFill>
    </fill>
    <fill>
      <patternFill patternType="solid">
        <fgColor rgb="FFCA65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theme="9" tint="-0.49998474074526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6" fillId="0" borderId="0" xfId="0" applyFont="1"/>
    <xf numFmtId="0" fontId="7" fillId="0" borderId="0" xfId="0" applyFont="1" applyFill="1"/>
    <xf numFmtId="0" fontId="6" fillId="0" borderId="0" xfId="0" applyFont="1" applyAlignment="1">
      <alignment horizontal="left" vertical="center"/>
    </xf>
    <xf numFmtId="164" fontId="8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  <protection locked="0"/>
    </xf>
    <xf numFmtId="0" fontId="5" fillId="0" borderId="0" xfId="1" applyAlignment="1" applyProtection="1"/>
    <xf numFmtId="0" fontId="6" fillId="0" borderId="0" xfId="0" applyFont="1" applyFill="1" applyAlignment="1">
      <alignment horizontal="left" vertical="center"/>
    </xf>
    <xf numFmtId="0" fontId="9" fillId="0" borderId="0" xfId="0" applyFont="1"/>
    <xf numFmtId="0" fontId="10" fillId="3" borderId="1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/>
    </xf>
    <xf numFmtId="0" fontId="10" fillId="4" borderId="2" xfId="0" applyFont="1" applyFill="1" applyBorder="1" applyAlignment="1">
      <alignment horizontal="left" vertical="center"/>
    </xf>
    <xf numFmtId="0" fontId="10" fillId="5" borderId="1" xfId="0" applyFont="1" applyFill="1" applyBorder="1" applyAlignment="1">
      <alignment horizontal="left" vertical="center"/>
    </xf>
    <xf numFmtId="0" fontId="10" fillId="5" borderId="2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2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2" xfId="0" applyFont="1" applyFill="1" applyBorder="1" applyAlignment="1">
      <alignment horizontal="left" vertical="center"/>
    </xf>
    <xf numFmtId="0" fontId="10" fillId="8" borderId="1" xfId="0" applyFont="1" applyFill="1" applyBorder="1" applyAlignment="1">
      <alignment horizontal="left" vertical="center"/>
    </xf>
    <xf numFmtId="0" fontId="10" fillId="8" borderId="2" xfId="0" applyFont="1" applyFill="1" applyBorder="1" applyAlignment="1">
      <alignment horizontal="left" vertical="center"/>
    </xf>
    <xf numFmtId="164" fontId="8" fillId="0" borderId="3" xfId="0" applyNumberFormat="1" applyFont="1" applyBorder="1" applyAlignment="1">
      <alignment horizontal="center" vertical="center"/>
    </xf>
    <xf numFmtId="164" fontId="8" fillId="0" borderId="4" xfId="0" applyNumberFormat="1" applyFont="1" applyBorder="1" applyAlignment="1">
      <alignment horizontal="center" vertical="center"/>
    </xf>
    <xf numFmtId="0" fontId="8" fillId="2" borderId="5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/>
    <xf numFmtId="0" fontId="11" fillId="0" borderId="6" xfId="0" applyFont="1" applyBorder="1" applyAlignment="1"/>
    <xf numFmtId="0" fontId="11" fillId="0" borderId="5" xfId="0" applyFont="1" applyBorder="1" applyAlignment="1"/>
    <xf numFmtId="0" fontId="12" fillId="3" borderId="1" xfId="0" applyFont="1" applyFill="1" applyBorder="1" applyAlignment="1">
      <alignment horizontal="left" vertical="center"/>
    </xf>
    <xf numFmtId="0" fontId="13" fillId="4" borderId="1" xfId="0" applyFont="1" applyFill="1" applyBorder="1" applyAlignment="1">
      <alignment horizontal="left" vertical="center"/>
    </xf>
    <xf numFmtId="0" fontId="6" fillId="0" borderId="1" xfId="0" applyFont="1" applyBorder="1" applyAlignment="1"/>
    <xf numFmtId="0" fontId="14" fillId="5" borderId="1" xfId="0" applyFont="1" applyFill="1" applyBorder="1" applyAlignment="1">
      <alignment horizontal="left" vertical="center"/>
    </xf>
    <xf numFmtId="0" fontId="15" fillId="6" borderId="1" xfId="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left" vertical="center"/>
    </xf>
    <xf numFmtId="0" fontId="17" fillId="8" borderId="1" xfId="0" applyFont="1" applyFill="1" applyBorder="1" applyAlignment="1">
      <alignment horizontal="left" vertical="center"/>
    </xf>
    <xf numFmtId="0" fontId="18" fillId="9" borderId="0" xfId="1" applyFont="1" applyFill="1" applyAlignment="1" applyProtection="1">
      <alignment horizontal="center" vertical="center" wrapText="1"/>
    </xf>
    <xf numFmtId="0" fontId="10" fillId="9" borderId="7" xfId="0" applyFont="1" applyFill="1" applyBorder="1" applyAlignment="1">
      <alignment horizontal="right" vertical="center"/>
    </xf>
    <xf numFmtId="0" fontId="18" fillId="9" borderId="0" xfId="1" applyFont="1" applyFill="1" applyAlignment="1" applyProtection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9" fillId="2" borderId="1" xfId="0" applyFont="1" applyFill="1" applyBorder="1" applyAlignment="1" applyProtection="1">
      <alignment horizontal="center" vertical="center" wrapText="1"/>
      <protection locked="0"/>
    </xf>
    <xf numFmtId="0" fontId="20" fillId="2" borderId="1" xfId="0" applyFont="1" applyFill="1" applyBorder="1" applyAlignment="1" applyProtection="1">
      <alignment horizontal="center" vertical="center" wrapText="1"/>
      <protection locked="0"/>
    </xf>
    <xf numFmtId="0" fontId="19" fillId="2" borderId="5" xfId="0" applyFont="1" applyFill="1" applyBorder="1" applyAlignment="1" applyProtection="1">
      <alignment horizontal="center" vertical="center" wrapText="1"/>
      <protection locked="0"/>
    </xf>
    <xf numFmtId="164" fontId="21" fillId="9" borderId="1" xfId="0" applyNumberFormat="1" applyFont="1" applyFill="1" applyBorder="1" applyAlignment="1">
      <alignment horizontal="center" vertical="center"/>
    </xf>
    <xf numFmtId="164" fontId="22" fillId="0" borderId="1" xfId="0" applyNumberFormat="1" applyFont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4" fontId="2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164" fontId="22" fillId="0" borderId="0" xfId="0" applyNumberFormat="1" applyFont="1" applyFill="1" applyAlignment="1">
      <alignment horizontal="center" vertical="center"/>
    </xf>
    <xf numFmtId="164" fontId="24" fillId="0" borderId="0" xfId="0" applyNumberFormat="1" applyFont="1" applyAlignment="1">
      <alignment horizontal="center"/>
    </xf>
    <xf numFmtId="164" fontId="25" fillId="9" borderId="0" xfId="1" applyNumberFormat="1" applyFont="1" applyFill="1" applyAlignment="1" applyProtection="1">
      <alignment horizontal="center" vertical="center" wrapText="1"/>
    </xf>
    <xf numFmtId="164" fontId="22" fillId="0" borderId="0" xfId="0" applyNumberFormat="1" applyFont="1" applyAlignment="1">
      <alignment horizontal="center"/>
    </xf>
    <xf numFmtId="164" fontId="22" fillId="0" borderId="8" xfId="0" applyNumberFormat="1" applyFont="1" applyBorder="1" applyAlignment="1">
      <alignment horizontal="center" vertical="center"/>
    </xf>
    <xf numFmtId="164" fontId="26" fillId="9" borderId="0" xfId="1" applyNumberFormat="1" applyFont="1" applyFill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</xf>
    <xf numFmtId="0" fontId="18" fillId="9" borderId="0" xfId="1" applyFont="1" applyFill="1" applyAlignment="1" applyProtection="1">
      <alignment horizontal="center" vertical="center" wrapText="1"/>
      <protection locked="0"/>
    </xf>
    <xf numFmtId="0" fontId="27" fillId="0" borderId="1" xfId="1" applyFont="1" applyBorder="1" applyAlignment="1" applyProtection="1">
      <alignment horizontal="left" vertical="center" wrapText="1"/>
      <protection locked="0"/>
    </xf>
    <xf numFmtId="0" fontId="27" fillId="0" borderId="8" xfId="1" applyFont="1" applyBorder="1" applyAlignment="1" applyProtection="1">
      <alignment horizontal="left" vertical="center" wrapText="1"/>
      <protection locked="0"/>
    </xf>
    <xf numFmtId="0" fontId="27" fillId="0" borderId="9" xfId="1" applyFont="1" applyBorder="1" applyAlignment="1" applyProtection="1">
      <alignment horizontal="left" vertical="center" wrapText="1"/>
      <protection locked="0"/>
    </xf>
    <xf numFmtId="0" fontId="6" fillId="0" borderId="1" xfId="0" applyFont="1" applyBorder="1"/>
    <xf numFmtId="0" fontId="27" fillId="0" borderId="1" xfId="1" applyFont="1" applyBorder="1" applyAlignment="1" applyProtection="1">
      <alignment horizontal="left" wrapText="1"/>
      <protection locked="0"/>
    </xf>
    <xf numFmtId="0" fontId="29" fillId="9" borderId="0" xfId="0" applyFont="1" applyFill="1" applyAlignment="1">
      <alignment horizontal="center" vertical="center" wrapText="1"/>
    </xf>
    <xf numFmtId="0" fontId="30" fillId="9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justify" vertical="top" wrapText="1"/>
    </xf>
    <xf numFmtId="0" fontId="28" fillId="5" borderId="0" xfId="0" applyFont="1" applyFill="1" applyAlignment="1" applyProtection="1">
      <alignment horizontal="center" vertical="center"/>
      <protection locked="0"/>
    </xf>
    <xf numFmtId="0" fontId="28" fillId="4" borderId="0" xfId="1" applyFont="1" applyFill="1" applyAlignment="1" applyProtection="1">
      <alignment horizontal="center" vertical="center"/>
      <protection locked="0"/>
    </xf>
    <xf numFmtId="0" fontId="28" fillId="3" borderId="0" xfId="1" applyFont="1" applyFill="1" applyAlignment="1" applyProtection="1">
      <alignment horizontal="center" vertical="center"/>
      <protection locked="0"/>
    </xf>
    <xf numFmtId="0" fontId="28" fillId="6" borderId="0" xfId="1" applyFont="1" applyFill="1" applyAlignment="1" applyProtection="1">
      <alignment horizontal="center" vertical="center" wrapText="1"/>
      <protection locked="0"/>
    </xf>
    <xf numFmtId="0" fontId="28" fillId="6" borderId="0" xfId="1" applyFont="1" applyFill="1" applyAlignment="1" applyProtection="1">
      <alignment horizontal="center" vertical="center"/>
      <protection locked="0"/>
    </xf>
    <xf numFmtId="0" fontId="28" fillId="7" borderId="0" xfId="1" applyFont="1" applyFill="1" applyAlignment="1" applyProtection="1">
      <alignment horizontal="center" vertical="center"/>
      <protection locked="0"/>
    </xf>
    <xf numFmtId="0" fontId="28" fillId="8" borderId="0" xfId="1" applyFont="1" applyFill="1" applyAlignment="1" applyProtection="1">
      <alignment horizontal="center" vertical="center"/>
      <protection locked="0"/>
    </xf>
    <xf numFmtId="0" fontId="18" fillId="9" borderId="0" xfId="1" applyFont="1" applyFill="1" applyAlignment="1" applyProtection="1">
      <alignment horizontal="center" vertical="center" wrapText="1"/>
      <protection locked="0"/>
    </xf>
    <xf numFmtId="0" fontId="31" fillId="0" borderId="7" xfId="0" applyFont="1" applyFill="1" applyBorder="1" applyAlignment="1">
      <alignment horizontal="right" vertical="center"/>
    </xf>
    <xf numFmtId="0" fontId="32" fillId="0" borderId="7" xfId="1" applyFont="1" applyFill="1" applyBorder="1" applyAlignment="1" applyProtection="1">
      <alignment horizontal="right" vertical="center"/>
      <protection locked="0"/>
    </xf>
    <xf numFmtId="0" fontId="10" fillId="9" borderId="10" xfId="0" applyFont="1" applyFill="1" applyBorder="1" applyAlignment="1">
      <alignment horizontal="left" vertical="center"/>
    </xf>
    <xf numFmtId="0" fontId="33" fillId="9" borderId="7" xfId="0" applyFont="1" applyFill="1" applyBorder="1" applyAlignment="1">
      <alignment horizontal="left" vertical="center"/>
    </xf>
    <xf numFmtId="164" fontId="10" fillId="9" borderId="7" xfId="0" applyNumberFormat="1" applyFont="1" applyFill="1" applyBorder="1" applyAlignment="1">
      <alignment horizontal="center" vertical="center"/>
    </xf>
    <xf numFmtId="0" fontId="0" fillId="0" borderId="11" xfId="0" applyBorder="1" applyAlignment="1">
      <alignment vertical="center"/>
    </xf>
    <xf numFmtId="0" fontId="34" fillId="0" borderId="7" xfId="0" applyFont="1" applyFill="1" applyBorder="1" applyAlignment="1">
      <alignment horizontal="right" vertical="center"/>
    </xf>
    <xf numFmtId="0" fontId="35" fillId="0" borderId="7" xfId="1" applyFont="1" applyFill="1" applyBorder="1" applyAlignment="1" applyProtection="1">
      <alignment horizontal="right" vertical="center"/>
      <protection locked="0"/>
    </xf>
    <xf numFmtId="0" fontId="36" fillId="0" borderId="7" xfId="1" applyFont="1" applyFill="1" applyBorder="1" applyAlignment="1" applyProtection="1">
      <alignment horizontal="right" vertical="center"/>
      <protection locked="0"/>
    </xf>
    <xf numFmtId="0" fontId="37" fillId="0" borderId="7" xfId="0" applyFont="1" applyFill="1" applyBorder="1" applyAlignment="1">
      <alignment horizontal="right" vertical="center"/>
    </xf>
    <xf numFmtId="0" fontId="38" fillId="0" borderId="7" xfId="0" applyFont="1" applyFill="1" applyBorder="1" applyAlignment="1">
      <alignment horizontal="right" vertical="center"/>
    </xf>
    <xf numFmtId="0" fontId="39" fillId="0" borderId="7" xfId="1" applyFont="1" applyFill="1" applyBorder="1" applyAlignment="1" applyProtection="1">
      <alignment horizontal="right" vertical="center"/>
      <protection locked="0"/>
    </xf>
    <xf numFmtId="0" fontId="40" fillId="0" borderId="7" xfId="0" applyFont="1" applyFill="1" applyBorder="1" applyAlignment="1">
      <alignment horizontal="right" vertical="center"/>
    </xf>
    <xf numFmtId="0" fontId="41" fillId="0" borderId="7" xfId="1" applyFont="1" applyFill="1" applyBorder="1" applyAlignment="1" applyProtection="1">
      <alignment horizontal="right" vertical="center"/>
      <protection locked="0"/>
    </xf>
    <xf numFmtId="0" fontId="42" fillId="0" borderId="7" xfId="0" applyFont="1" applyFill="1" applyBorder="1" applyAlignment="1">
      <alignment horizontal="right" vertical="center"/>
    </xf>
    <xf numFmtId="0" fontId="43" fillId="0" borderId="7" xfId="1" applyFont="1" applyFill="1" applyBorder="1" applyAlignment="1" applyProtection="1">
      <alignment horizontal="right" vertical="center"/>
      <protection locked="0"/>
    </xf>
  </cellXfs>
  <cellStyles count="2">
    <cellStyle name="Hyperlink" xfId="1" builtinId="8"/>
    <cellStyle name="Normal" xfId="0" builtinId="0"/>
  </cellStyles>
  <dxfs count="48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9" tint="-0.499984740745262"/>
        <name val="Cambria"/>
        <scheme val="maj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1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mbria"/>
        <scheme val="major"/>
      </font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/>
        <vertAlign val="baseline"/>
        <sz val="12"/>
        <color auto="1"/>
        <name val="Cambria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mbria"/>
        <scheme val="major"/>
      </font>
      <fill>
        <patternFill patternType="solid">
          <fgColor indexed="64"/>
          <bgColor theme="9" tint="-0.49998474074526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mbria"/>
        <scheme val="major"/>
      </font>
      <alignment horizontal="center" vertical="center" textRotation="0" wrapText="0" indent="0" relativeIndent="255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/>
        <vertAlign val="baseline"/>
        <sz val="12"/>
        <color auto="1"/>
        <name val="Cambria"/>
        <scheme val="maj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mbria"/>
        <scheme val="major"/>
      </font>
      <fill>
        <patternFill patternType="solid">
          <fgColor indexed="64"/>
          <bgColor theme="9" tint="-0.49998474074526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numFmt numFmtId="0" formatCode="General"/>
      <fill>
        <patternFill patternType="solid">
          <fgColor indexed="64"/>
          <bgColor theme="9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mbria"/>
        <scheme val="major"/>
      </font>
      <alignment horizontal="center" vertical="center" textRotation="0" wrapText="0" indent="0" relativeIndent="255" justifyLastLine="0" shrinkToFit="0" mergeCell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/>
        <vertAlign val="baseline"/>
        <sz val="12"/>
        <color auto="1"/>
        <name val="Cambria"/>
        <scheme val="maj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mbria"/>
        <scheme val="major"/>
      </font>
      <fill>
        <patternFill patternType="solid">
          <fgColor indexed="64"/>
          <bgColor theme="9" tint="-0.49998474074526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mbria"/>
        <scheme val="major"/>
      </font>
      <alignment horizontal="center" vertical="center" textRotation="0" wrapText="0" indent="0" relativeIndent="255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/>
        <strike val="0"/>
        <outline val="0"/>
        <shadow val="0"/>
        <u/>
        <vertAlign val="baseline"/>
        <sz val="12"/>
        <color auto="1"/>
        <name val="Cambria"/>
        <scheme val="maj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major"/>
      </font>
      <alignment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2"/>
        <name val="Cambria"/>
        <scheme val="major"/>
      </font>
      <alignment textRotation="0" wrapText="0" indent="0" relativeIndent="255" justifyLastLine="0" shrinkToFit="0" mergeCell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mbria"/>
        <scheme val="major"/>
      </font>
      <fill>
        <patternFill patternType="solid">
          <fgColor indexed="64"/>
          <bgColor theme="9" tint="-0.49998474074526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numFmt numFmtId="0" formatCode="General"/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mbria"/>
        <scheme val="major"/>
      </font>
      <alignment horizontal="center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/>
        <vertAlign val="baseline"/>
        <sz val="12"/>
        <color auto="1"/>
        <name val="Cambria"/>
        <scheme val="maj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mbria"/>
        <scheme val="major"/>
      </font>
      <fill>
        <patternFill patternType="solid">
          <fgColor indexed="64"/>
          <bgColor theme="9" tint="-0.49998474074526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mbria"/>
        <scheme val="major"/>
      </font>
      <fill>
        <patternFill patternType="solid">
          <fgColor indexed="64"/>
          <bgColor theme="9" tint="0.79998168889431442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maj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1"/>
        <color theme="1"/>
        <name val="Cambria"/>
        <scheme val="major"/>
      </font>
      <alignment horizontal="center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/>
        <vertAlign val="baseline"/>
        <sz val="12"/>
        <color auto="1"/>
        <name val="Cambria"/>
        <scheme val="major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mbria"/>
        <scheme val="none"/>
      </font>
      <alignment textRotation="0" wrapText="0" indent="0" relativeIndent="255" justifyLastLine="0" shrinkToFit="0" mergeCell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mbria"/>
        <scheme val="major"/>
      </font>
      <fill>
        <patternFill patternType="solid">
          <fgColor indexed="64"/>
          <bgColor theme="9" tint="-0.499984740745262"/>
        </patternFill>
      </fill>
      <alignment horizontal="left" vertical="center" textRotation="0" wrapText="0" indent="0" relativeIndent="255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13" Type="http://schemas.openxmlformats.org/officeDocument/2006/relationships/hyperlink" Target="#'ma&#269;ky a koc&#250;ri'!A1"/><Relationship Id="rId3" Type="http://schemas.openxmlformats.org/officeDocument/2006/relationships/image" Target="../media/image2.jpeg"/><Relationship Id="rId7" Type="http://schemas.openxmlformats.org/officeDocument/2006/relationships/hyperlink" Target="#'anjeli a &#269;erti'!A1"/><Relationship Id="rId12" Type="http://schemas.openxmlformats.org/officeDocument/2006/relationships/image" Target="../media/image7.jpeg"/><Relationship Id="rId2" Type="http://schemas.openxmlformats.org/officeDocument/2006/relationships/image" Target="../media/image1.jpeg"/><Relationship Id="rId1" Type="http://schemas.openxmlformats.org/officeDocument/2006/relationships/hyperlink" Target="#slnie&#269;ka!A1"/><Relationship Id="rId6" Type="http://schemas.openxmlformats.org/officeDocument/2006/relationships/image" Target="../media/image4.jpeg"/><Relationship Id="rId11" Type="http://schemas.openxmlformats.org/officeDocument/2006/relationships/hyperlink" Target="#medved&#237;ci!A1"/><Relationship Id="rId5" Type="http://schemas.openxmlformats.org/officeDocument/2006/relationships/image" Target="../media/image3.jpeg"/><Relationship Id="rId10" Type="http://schemas.openxmlformats.org/officeDocument/2006/relationships/image" Target="../media/image6.jpeg"/><Relationship Id="rId4" Type="http://schemas.openxmlformats.org/officeDocument/2006/relationships/hyperlink" Target="#postavi&#269;ky!A1"/><Relationship Id="rId9" Type="http://schemas.openxmlformats.org/officeDocument/2006/relationships/hyperlink" Target="#'in&#233; zvieratk&#225;'!A1"/><Relationship Id="rId14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hyperlink" Target="http://patchworks.sk/postavickyklaunik.php" TargetMode="External"/><Relationship Id="rId3" Type="http://schemas.openxmlformats.org/officeDocument/2006/relationships/hyperlink" Target="http://patchworks.sk/postavickyadam.php" TargetMode="External"/><Relationship Id="rId7" Type="http://schemas.openxmlformats.org/officeDocument/2006/relationships/hyperlink" Target="http://patchworks.sk/postavickyeva.php" TargetMode="External"/><Relationship Id="rId12" Type="http://schemas.openxmlformats.org/officeDocument/2006/relationships/image" Target="../media/image14.jpeg"/><Relationship Id="rId2" Type="http://schemas.openxmlformats.org/officeDocument/2006/relationships/image" Target="../media/image9.jpeg"/><Relationship Id="rId16" Type="http://schemas.openxmlformats.org/officeDocument/2006/relationships/image" Target="../media/image16.jpeg"/><Relationship Id="rId1" Type="http://schemas.openxmlformats.org/officeDocument/2006/relationships/hyperlink" Target="#&#218;VOD!A1"/><Relationship Id="rId6" Type="http://schemas.openxmlformats.org/officeDocument/2006/relationships/image" Target="../media/image11.jpeg"/><Relationship Id="rId11" Type="http://schemas.openxmlformats.org/officeDocument/2006/relationships/hyperlink" Target="http://patchworks.sk/postavickysaskocyprian.php" TargetMode="External"/><Relationship Id="rId5" Type="http://schemas.openxmlformats.org/officeDocument/2006/relationships/hyperlink" Target="http://patchworks.sk/postavickyema.php" TargetMode="External"/><Relationship Id="rId15" Type="http://schemas.openxmlformats.org/officeDocument/2006/relationships/hyperlink" Target="http://patchworks.sk/postavickyzofka.php" TargetMode="External"/><Relationship Id="rId10" Type="http://schemas.openxmlformats.org/officeDocument/2006/relationships/image" Target="../media/image13.jpeg"/><Relationship Id="rId4" Type="http://schemas.openxmlformats.org/officeDocument/2006/relationships/image" Target="../media/image10.jpeg"/><Relationship Id="rId9" Type="http://schemas.openxmlformats.org/officeDocument/2006/relationships/hyperlink" Target="http://patchworks.sk/postavickyklara.php" TargetMode="External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hyperlink" Target="http://patchworks.sk/anjeliacerticertikbertik.php" TargetMode="External"/><Relationship Id="rId3" Type="http://schemas.openxmlformats.org/officeDocument/2006/relationships/hyperlink" Target="http://patchworks.sk/anjeliacertianjelka.php" TargetMode="External"/><Relationship Id="rId7" Type="http://schemas.openxmlformats.org/officeDocument/2006/relationships/hyperlink" Target="http://patchworks.sk/anjeliacertianjelikdavid.php" TargetMode="External"/><Relationship Id="rId12" Type="http://schemas.openxmlformats.org/officeDocument/2006/relationships/image" Target="../media/image21.jpeg"/><Relationship Id="rId2" Type="http://schemas.openxmlformats.org/officeDocument/2006/relationships/image" Target="../media/image9.jpeg"/><Relationship Id="rId1" Type="http://schemas.openxmlformats.org/officeDocument/2006/relationships/hyperlink" Target="#&#218;VOD!A1"/><Relationship Id="rId6" Type="http://schemas.openxmlformats.org/officeDocument/2006/relationships/image" Target="../media/image18.jpeg"/><Relationship Id="rId11" Type="http://schemas.openxmlformats.org/officeDocument/2006/relationships/hyperlink" Target="http://patchworks.sk/anjeliacerticert.php" TargetMode="External"/><Relationship Id="rId5" Type="http://schemas.openxmlformats.org/officeDocument/2006/relationships/hyperlink" Target="http://patchworks.sk/anjeliacertiletiacianjel.php" TargetMode="External"/><Relationship Id="rId10" Type="http://schemas.openxmlformats.org/officeDocument/2006/relationships/image" Target="../media/image20.jpeg"/><Relationship Id="rId4" Type="http://schemas.openxmlformats.org/officeDocument/2006/relationships/image" Target="../media/image17.jpeg"/><Relationship Id="rId9" Type="http://schemas.openxmlformats.org/officeDocument/2006/relationships/hyperlink" Target="http://patchworks.sk/anjeliacerticertik.php" TargetMode="External"/><Relationship Id="rId1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hyperlink" Target="http://patchworks.sk/slnieckavreckarik.php" TargetMode="External"/><Relationship Id="rId7" Type="http://schemas.openxmlformats.org/officeDocument/2006/relationships/hyperlink" Target="http://patchworks.sk/slnieckaslniecko.php" TargetMode="External"/><Relationship Id="rId12" Type="http://schemas.openxmlformats.org/officeDocument/2006/relationships/image" Target="../media/image27.jpeg"/><Relationship Id="rId2" Type="http://schemas.openxmlformats.org/officeDocument/2006/relationships/image" Target="../media/image9.jpeg"/><Relationship Id="rId1" Type="http://schemas.openxmlformats.org/officeDocument/2006/relationships/hyperlink" Target="#&#218;VOD!A1"/><Relationship Id="rId6" Type="http://schemas.openxmlformats.org/officeDocument/2006/relationships/image" Target="../media/image24.jpeg"/><Relationship Id="rId11" Type="http://schemas.openxmlformats.org/officeDocument/2006/relationships/hyperlink" Target="http://patchworks.sk/slnieckavesele.php" TargetMode="External"/><Relationship Id="rId5" Type="http://schemas.openxmlformats.org/officeDocument/2006/relationships/hyperlink" Target="http://patchworks.sk/slnieckavankus.php" TargetMode="External"/><Relationship Id="rId10" Type="http://schemas.openxmlformats.org/officeDocument/2006/relationships/image" Target="../media/image26.jpeg"/><Relationship Id="rId4" Type="http://schemas.openxmlformats.org/officeDocument/2006/relationships/image" Target="../media/image23.jpeg"/><Relationship Id="rId9" Type="http://schemas.openxmlformats.org/officeDocument/2006/relationships/hyperlink" Target="http://patchworks.sk/slnieckaspiace.php" TargetMode="Externa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hyperlink" Target="http://patchworks.sk/mackyakocurimackavankus.php" TargetMode="External"/><Relationship Id="rId18" Type="http://schemas.openxmlformats.org/officeDocument/2006/relationships/image" Target="../media/image35.jpeg"/><Relationship Id="rId26" Type="http://schemas.openxmlformats.org/officeDocument/2006/relationships/image" Target="../media/image39.jpeg"/><Relationship Id="rId3" Type="http://schemas.openxmlformats.org/officeDocument/2006/relationships/hyperlink" Target="http://patchworks.sk/mackyakocurikocurrohlik.php" TargetMode="External"/><Relationship Id="rId21" Type="http://schemas.openxmlformats.org/officeDocument/2006/relationships/hyperlink" Target="http://patchworks.sk/mackyakocurikocurnosaty.php" TargetMode="External"/><Relationship Id="rId34" Type="http://schemas.openxmlformats.org/officeDocument/2006/relationships/image" Target="../media/image43.jpeg"/><Relationship Id="rId7" Type="http://schemas.openxmlformats.org/officeDocument/2006/relationships/hyperlink" Target="http://patchworks.sk/mackyakocurikocurnatiahnuty.php" TargetMode="External"/><Relationship Id="rId12" Type="http://schemas.openxmlformats.org/officeDocument/2006/relationships/image" Target="../media/image32.jpeg"/><Relationship Id="rId17" Type="http://schemas.openxmlformats.org/officeDocument/2006/relationships/hyperlink" Target="http://patchworks.sk/mackyakocurimalykocurik.php" TargetMode="External"/><Relationship Id="rId25" Type="http://schemas.openxmlformats.org/officeDocument/2006/relationships/hyperlink" Target="http://patchworks.sk/mackyakocurikocurspiaci.php" TargetMode="External"/><Relationship Id="rId33" Type="http://schemas.openxmlformats.org/officeDocument/2006/relationships/hyperlink" Target="http://patchworks.sk/mackyakocurimackacilka.php" TargetMode="External"/><Relationship Id="rId2" Type="http://schemas.openxmlformats.org/officeDocument/2006/relationships/image" Target="../media/image9.jpeg"/><Relationship Id="rId16" Type="http://schemas.openxmlformats.org/officeDocument/2006/relationships/image" Target="../media/image34.jpeg"/><Relationship Id="rId20" Type="http://schemas.openxmlformats.org/officeDocument/2006/relationships/image" Target="../media/image36.jpeg"/><Relationship Id="rId29" Type="http://schemas.openxmlformats.org/officeDocument/2006/relationships/hyperlink" Target="http://patchworks.sk/mackyakocurikocurjulo.php" TargetMode="External"/><Relationship Id="rId1" Type="http://schemas.openxmlformats.org/officeDocument/2006/relationships/hyperlink" Target="#&#218;VOD!A1"/><Relationship Id="rId6" Type="http://schemas.openxmlformats.org/officeDocument/2006/relationships/image" Target="../media/image29.jpeg"/><Relationship Id="rId11" Type="http://schemas.openxmlformats.org/officeDocument/2006/relationships/hyperlink" Target="http://patchworks.sk/mackyakocurikocurnohaty.php" TargetMode="External"/><Relationship Id="rId24" Type="http://schemas.openxmlformats.org/officeDocument/2006/relationships/image" Target="../media/image38.jpeg"/><Relationship Id="rId32" Type="http://schemas.openxmlformats.org/officeDocument/2006/relationships/image" Target="../media/image42.jpeg"/><Relationship Id="rId5" Type="http://schemas.openxmlformats.org/officeDocument/2006/relationships/hyperlink" Target="http://patchworks.sk/mackyakocurikocurmuro.php" TargetMode="External"/><Relationship Id="rId15" Type="http://schemas.openxmlformats.org/officeDocument/2006/relationships/hyperlink" Target="http://patchworks.sk/mackyakocurimackavreckarik.php" TargetMode="External"/><Relationship Id="rId23" Type="http://schemas.openxmlformats.org/officeDocument/2006/relationships/hyperlink" Target="http://patchworks.sk/mackyakocurikocurstvornohy.php" TargetMode="External"/><Relationship Id="rId28" Type="http://schemas.openxmlformats.org/officeDocument/2006/relationships/image" Target="../media/image40.jpeg"/><Relationship Id="rId36" Type="http://schemas.openxmlformats.org/officeDocument/2006/relationships/image" Target="../media/image44.jpeg"/><Relationship Id="rId10" Type="http://schemas.openxmlformats.org/officeDocument/2006/relationships/image" Target="../media/image31.jpeg"/><Relationship Id="rId19" Type="http://schemas.openxmlformats.org/officeDocument/2006/relationships/hyperlink" Target="http://patchworks.sk/mackyakocurimackaeliska.php" TargetMode="External"/><Relationship Id="rId31" Type="http://schemas.openxmlformats.org/officeDocument/2006/relationships/hyperlink" Target="http://patchworks.sk/mackyakocurikocur.php" TargetMode="External"/><Relationship Id="rId4" Type="http://schemas.openxmlformats.org/officeDocument/2006/relationships/image" Target="../media/image28.jpeg"/><Relationship Id="rId9" Type="http://schemas.openxmlformats.org/officeDocument/2006/relationships/hyperlink" Target="http://patchworks.sk/mackyakocurikocurleziaci.php" TargetMode="External"/><Relationship Id="rId14" Type="http://schemas.openxmlformats.org/officeDocument/2006/relationships/image" Target="../media/image33.jpeg"/><Relationship Id="rId22" Type="http://schemas.openxmlformats.org/officeDocument/2006/relationships/image" Target="../media/image37.jpeg"/><Relationship Id="rId27" Type="http://schemas.openxmlformats.org/officeDocument/2006/relationships/hyperlink" Target="http://patchworks.sk/mackyakocurimackamicka.php" TargetMode="External"/><Relationship Id="rId30" Type="http://schemas.openxmlformats.org/officeDocument/2006/relationships/image" Target="../media/image41.jpeg"/><Relationship Id="rId35" Type="http://schemas.openxmlformats.org/officeDocument/2006/relationships/hyperlink" Target="http://patchworks.sk/mackyakocurikocurvilko.php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hyperlink" Target="http://patchworks.sk/medvedicigulka.php" TargetMode="External"/><Relationship Id="rId7" Type="http://schemas.openxmlformats.org/officeDocument/2006/relationships/hyperlink" Target="http://patchworks.sk/medvedicikapsac.php" TargetMode="External"/><Relationship Id="rId2" Type="http://schemas.openxmlformats.org/officeDocument/2006/relationships/image" Target="../media/image9.jpeg"/><Relationship Id="rId1" Type="http://schemas.openxmlformats.org/officeDocument/2006/relationships/hyperlink" Target="#&#218;VOD!A1"/><Relationship Id="rId6" Type="http://schemas.openxmlformats.org/officeDocument/2006/relationships/image" Target="../media/image46.jpeg"/><Relationship Id="rId5" Type="http://schemas.openxmlformats.org/officeDocument/2006/relationships/hyperlink" Target="http://patchworks.sk/medvedicimedvedik.php" TargetMode="External"/><Relationship Id="rId10" Type="http://schemas.openxmlformats.org/officeDocument/2006/relationships/image" Target="../media/image48.jpeg"/><Relationship Id="rId4" Type="http://schemas.openxmlformats.org/officeDocument/2006/relationships/image" Target="../media/image45.jpeg"/><Relationship Id="rId9" Type="http://schemas.openxmlformats.org/officeDocument/2006/relationships/hyperlink" Target="http://patchworks.sk/medvedicirisko.php" TargetMode="Externa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http://patchworks.sk/inezvieratkasliepkaizabela.php" TargetMode="External"/><Relationship Id="rId18" Type="http://schemas.openxmlformats.org/officeDocument/2006/relationships/image" Target="../media/image56.jpeg"/><Relationship Id="rId26" Type="http://schemas.openxmlformats.org/officeDocument/2006/relationships/image" Target="../media/image60.jpeg"/><Relationship Id="rId39" Type="http://schemas.openxmlformats.org/officeDocument/2006/relationships/hyperlink" Target="http://patchworks.sk/inezvieratkajezko.php" TargetMode="External"/><Relationship Id="rId3" Type="http://schemas.openxmlformats.org/officeDocument/2006/relationships/hyperlink" Target="http://patchworks.sk/inezvieratkaslimak.php" TargetMode="External"/><Relationship Id="rId21" Type="http://schemas.openxmlformats.org/officeDocument/2006/relationships/hyperlink" Target="http://patchworks.sk/inezvieratkamyskabezka.php" TargetMode="External"/><Relationship Id="rId34" Type="http://schemas.openxmlformats.org/officeDocument/2006/relationships/image" Target="../media/image64.jpeg"/><Relationship Id="rId42" Type="http://schemas.openxmlformats.org/officeDocument/2006/relationships/image" Target="../media/image68.jpeg"/><Relationship Id="rId47" Type="http://schemas.openxmlformats.org/officeDocument/2006/relationships/hyperlink" Target="http://patchworks.sk/inezvieratkaopicaskorica.php" TargetMode="External"/><Relationship Id="rId50" Type="http://schemas.openxmlformats.org/officeDocument/2006/relationships/image" Target="../media/image72.jpeg"/><Relationship Id="rId7" Type="http://schemas.openxmlformats.org/officeDocument/2006/relationships/hyperlink" Target="http://patchworks.sk/inezvieratkaoveckaanicka.php" TargetMode="External"/><Relationship Id="rId12" Type="http://schemas.openxmlformats.org/officeDocument/2006/relationships/image" Target="../media/image53.jpeg"/><Relationship Id="rId17" Type="http://schemas.openxmlformats.org/officeDocument/2006/relationships/hyperlink" Target="http://patchworks.sk/inezvieratkazirafka.php" TargetMode="External"/><Relationship Id="rId25" Type="http://schemas.openxmlformats.org/officeDocument/2006/relationships/hyperlink" Target="http://patchworks.sk/inezvieratkaslimakkarol.php" TargetMode="External"/><Relationship Id="rId33" Type="http://schemas.openxmlformats.org/officeDocument/2006/relationships/hyperlink" Target="http://patchworks.sk/inezvieratkamyskavreckarik.php" TargetMode="External"/><Relationship Id="rId38" Type="http://schemas.openxmlformats.org/officeDocument/2006/relationships/image" Target="../media/image66.jpeg"/><Relationship Id="rId46" Type="http://schemas.openxmlformats.org/officeDocument/2006/relationships/image" Target="../media/image70.jpeg"/><Relationship Id="rId2" Type="http://schemas.openxmlformats.org/officeDocument/2006/relationships/image" Target="../media/image9.jpeg"/><Relationship Id="rId16" Type="http://schemas.openxmlformats.org/officeDocument/2006/relationships/image" Target="../media/image55.jpeg"/><Relationship Id="rId20" Type="http://schemas.openxmlformats.org/officeDocument/2006/relationships/image" Target="../media/image57.jpeg"/><Relationship Id="rId29" Type="http://schemas.openxmlformats.org/officeDocument/2006/relationships/hyperlink" Target="http://patchworks.sk/inezvieratkaoslik.php" TargetMode="External"/><Relationship Id="rId41" Type="http://schemas.openxmlformats.org/officeDocument/2006/relationships/hyperlink" Target="http://patchworks.sk/inezvieratkakonicek.php" TargetMode="External"/><Relationship Id="rId1" Type="http://schemas.openxmlformats.org/officeDocument/2006/relationships/hyperlink" Target="#&#218;VOD!A1"/><Relationship Id="rId6" Type="http://schemas.openxmlformats.org/officeDocument/2006/relationships/image" Target="../media/image50.jpeg"/><Relationship Id="rId11" Type="http://schemas.openxmlformats.org/officeDocument/2006/relationships/hyperlink" Target="http://patchworks.sk/inezvieratkamysiak.php" TargetMode="External"/><Relationship Id="rId24" Type="http://schemas.openxmlformats.org/officeDocument/2006/relationships/image" Target="../media/image59.jpeg"/><Relationship Id="rId32" Type="http://schemas.openxmlformats.org/officeDocument/2006/relationships/image" Target="../media/image63.jpeg"/><Relationship Id="rId37" Type="http://schemas.openxmlformats.org/officeDocument/2006/relationships/hyperlink" Target="http://patchworks.sk/inezvieratkamysiaksdlhymnosom.php" TargetMode="External"/><Relationship Id="rId40" Type="http://schemas.openxmlformats.org/officeDocument/2006/relationships/image" Target="../media/image67.jpeg"/><Relationship Id="rId45" Type="http://schemas.openxmlformats.org/officeDocument/2006/relationships/hyperlink" Target="http://patchworks.sk/inezvieratkakoniceknakolieskach.php" TargetMode="External"/><Relationship Id="rId5" Type="http://schemas.openxmlformats.org/officeDocument/2006/relationships/hyperlink" Target="http://patchworks.sk/inezvieratkamyskatinka.php" TargetMode="External"/><Relationship Id="rId15" Type="http://schemas.openxmlformats.org/officeDocument/2006/relationships/hyperlink" Target="http://patchworks.sk/inezvieratkazabka.php" TargetMode="External"/><Relationship Id="rId23" Type="http://schemas.openxmlformats.org/officeDocument/2006/relationships/hyperlink" Target="http://patchworks.sk/inezvieratkajazvecik.php" TargetMode="External"/><Relationship Id="rId28" Type="http://schemas.openxmlformats.org/officeDocument/2006/relationships/image" Target="../media/image61.jpeg"/><Relationship Id="rId36" Type="http://schemas.openxmlformats.org/officeDocument/2006/relationships/image" Target="../media/image65.jpeg"/><Relationship Id="rId49" Type="http://schemas.openxmlformats.org/officeDocument/2006/relationships/hyperlink" Target="http://patchworks.sk/inezvieratkaslimacikmacik.php" TargetMode="External"/><Relationship Id="rId10" Type="http://schemas.openxmlformats.org/officeDocument/2006/relationships/image" Target="../media/image52.jpeg"/><Relationship Id="rId19" Type="http://schemas.openxmlformats.org/officeDocument/2006/relationships/hyperlink" Target="http://patchworks.sk/inezvieratkalienka.php" TargetMode="External"/><Relationship Id="rId31" Type="http://schemas.openxmlformats.org/officeDocument/2006/relationships/hyperlink" Target="http://patchworks.sk/inezvieratkazabkavreckarik.php" TargetMode="External"/><Relationship Id="rId44" Type="http://schemas.openxmlformats.org/officeDocument/2006/relationships/image" Target="../media/image69.jpeg"/><Relationship Id="rId52" Type="http://schemas.openxmlformats.org/officeDocument/2006/relationships/image" Target="../media/image73.jpeg"/><Relationship Id="rId4" Type="http://schemas.openxmlformats.org/officeDocument/2006/relationships/image" Target="../media/image49.jpeg"/><Relationship Id="rId9" Type="http://schemas.openxmlformats.org/officeDocument/2006/relationships/hyperlink" Target="http://patchworks.sk/inezvieratkapsikviktor.php" TargetMode="External"/><Relationship Id="rId14" Type="http://schemas.openxmlformats.org/officeDocument/2006/relationships/image" Target="../media/image54.jpeg"/><Relationship Id="rId22" Type="http://schemas.openxmlformats.org/officeDocument/2006/relationships/image" Target="../media/image58.jpeg"/><Relationship Id="rId27" Type="http://schemas.openxmlformats.org/officeDocument/2006/relationships/hyperlink" Target="http://patchworks.sk/inezvieratkakonikpejko.php" TargetMode="External"/><Relationship Id="rId30" Type="http://schemas.openxmlformats.org/officeDocument/2006/relationships/image" Target="../media/image62.jpeg"/><Relationship Id="rId35" Type="http://schemas.openxmlformats.org/officeDocument/2006/relationships/hyperlink" Target="http://patchworks.sk/inezvieratkamysiakmaly.php" TargetMode="External"/><Relationship Id="rId43" Type="http://schemas.openxmlformats.org/officeDocument/2006/relationships/hyperlink" Target="http://patchworks.sk/inezvieratkakozaester.php" TargetMode="External"/><Relationship Id="rId48" Type="http://schemas.openxmlformats.org/officeDocument/2006/relationships/image" Target="../media/image71.jpeg"/><Relationship Id="rId8" Type="http://schemas.openxmlformats.org/officeDocument/2006/relationships/image" Target="../media/image51.jpeg"/><Relationship Id="rId51" Type="http://schemas.openxmlformats.org/officeDocument/2006/relationships/hyperlink" Target="http://patchworks.sk/inezvieratkasovicka.ph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12</xdr:row>
      <xdr:rowOff>85725</xdr:rowOff>
    </xdr:from>
    <xdr:to>
      <xdr:col>8</xdr:col>
      <xdr:colOff>497204</xdr:colOff>
      <xdr:row>17</xdr:row>
      <xdr:rowOff>104775</xdr:rowOff>
    </xdr:to>
    <xdr:pic>
      <xdr:nvPicPr>
        <xdr:cNvPr id="3" name="Picture 2" descr="slniečko.JPG">
          <a:hlinkClick xmlns:r="http://schemas.openxmlformats.org/officeDocument/2006/relationships" r:id="rId1" tooltip="Slniečka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9525" y="1609725"/>
          <a:ext cx="1554479" cy="9715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609600</xdr:colOff>
      <xdr:row>0</xdr:row>
      <xdr:rowOff>190500</xdr:rowOff>
    </xdr:from>
    <xdr:to>
      <xdr:col>7</xdr:col>
      <xdr:colOff>0</xdr:colOff>
      <xdr:row>7</xdr:row>
      <xdr:rowOff>104775</xdr:rowOff>
    </xdr:to>
    <xdr:pic>
      <xdr:nvPicPr>
        <xdr:cNvPr id="13514" name="Picture 1" descr="logo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190500"/>
          <a:ext cx="30480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</xdr:row>
      <xdr:rowOff>85725</xdr:rowOff>
    </xdr:from>
    <xdr:to>
      <xdr:col>2</xdr:col>
      <xdr:colOff>478875</xdr:colOff>
      <xdr:row>17</xdr:row>
      <xdr:rowOff>105225</xdr:rowOff>
    </xdr:to>
    <xdr:pic>
      <xdr:nvPicPr>
        <xdr:cNvPr id="4" name="Picture 3" descr="Adam a Eva.JPG">
          <a:hlinkClick xmlns:r="http://schemas.openxmlformats.org/officeDocument/2006/relationships" r:id="rId4" tooltip="Postavičky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42875" y="1609725"/>
          <a:ext cx="1555200" cy="97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25</xdr:col>
      <xdr:colOff>353721</xdr:colOff>
      <xdr:row>85</xdr:row>
      <xdr:rowOff>95707</xdr:rowOff>
    </xdr:from>
    <xdr:to>
      <xdr:col>30</xdr:col>
      <xdr:colOff>257810</xdr:colOff>
      <xdr:row>97</xdr:row>
      <xdr:rowOff>23774</xdr:rowOff>
    </xdr:to>
    <xdr:pic>
      <xdr:nvPicPr>
        <xdr:cNvPr id="6" name="Picture 5" descr="P101027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593721" y="16669207"/>
          <a:ext cx="2952089" cy="2214067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142875</xdr:colOff>
      <xdr:row>12</xdr:row>
      <xdr:rowOff>81533</xdr:rowOff>
    </xdr:from>
    <xdr:to>
      <xdr:col>5</xdr:col>
      <xdr:colOff>475771</xdr:colOff>
      <xdr:row>17</xdr:row>
      <xdr:rowOff>101033</xdr:rowOff>
    </xdr:to>
    <xdr:pic>
      <xdr:nvPicPr>
        <xdr:cNvPr id="9" name="Picture 8" descr="P1010272.JPG">
          <a:hlinkClick xmlns:r="http://schemas.openxmlformats.org/officeDocument/2006/relationships" r:id="rId7" tooltip="Anjeli a čerti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71675" y="2129408"/>
          <a:ext cx="1552096" cy="97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142875</xdr:colOff>
      <xdr:row>20</xdr:row>
      <xdr:rowOff>85725</xdr:rowOff>
    </xdr:from>
    <xdr:to>
      <xdr:col>8</xdr:col>
      <xdr:colOff>478875</xdr:colOff>
      <xdr:row>25</xdr:row>
      <xdr:rowOff>105225</xdr:rowOff>
    </xdr:to>
    <xdr:pic>
      <xdr:nvPicPr>
        <xdr:cNvPr id="11" name="Picture 10" descr="ine.JPG">
          <a:hlinkClick xmlns:r="http://schemas.openxmlformats.org/officeDocument/2006/relationships" r:id="rId9" tooltip="Iné zvieratká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800475" y="6181725"/>
          <a:ext cx="1555200" cy="97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3</xdr:col>
      <xdr:colOff>142875</xdr:colOff>
      <xdr:row>20</xdr:row>
      <xdr:rowOff>85725</xdr:rowOff>
    </xdr:from>
    <xdr:to>
      <xdr:col>5</xdr:col>
      <xdr:colOff>478875</xdr:colOff>
      <xdr:row>25</xdr:row>
      <xdr:rowOff>105225</xdr:rowOff>
    </xdr:to>
    <xdr:pic>
      <xdr:nvPicPr>
        <xdr:cNvPr id="12" name="Picture 11" descr="medvedici.JPG">
          <a:hlinkClick xmlns:r="http://schemas.openxmlformats.org/officeDocument/2006/relationships" r:id="rId11" tooltip="Medvedíci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71675" y="6181725"/>
          <a:ext cx="1555200" cy="97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142875</xdr:colOff>
      <xdr:row>20</xdr:row>
      <xdr:rowOff>85725</xdr:rowOff>
    </xdr:from>
    <xdr:to>
      <xdr:col>2</xdr:col>
      <xdr:colOff>478875</xdr:colOff>
      <xdr:row>25</xdr:row>
      <xdr:rowOff>105225</xdr:rowOff>
    </xdr:to>
    <xdr:pic>
      <xdr:nvPicPr>
        <xdr:cNvPr id="13" name="Picture 12" descr="macky a kocury.JPG">
          <a:hlinkClick xmlns:r="http://schemas.openxmlformats.org/officeDocument/2006/relationships" r:id="rId13" tooltip="Mačky a kocúri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5" y="6181725"/>
          <a:ext cx="1555200" cy="97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1</xdr:col>
      <xdr:colOff>295275</xdr:colOff>
      <xdr:row>0</xdr:row>
      <xdr:rowOff>571500</xdr:rowOff>
    </xdr:to>
    <xdr:pic>
      <xdr:nvPicPr>
        <xdr:cNvPr id="14533" name="Picture 2" descr="ivetasykorovapatchworks.jpg">
          <a:hlinkClick xmlns:r="http://schemas.openxmlformats.org/officeDocument/2006/relationships" r:id="rId1" tooltip="Na úvod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</xdr:row>
      <xdr:rowOff>95250</xdr:rowOff>
    </xdr:from>
    <xdr:to>
      <xdr:col>0</xdr:col>
      <xdr:colOff>847725</xdr:colOff>
      <xdr:row>3</xdr:row>
      <xdr:rowOff>638175</xdr:rowOff>
    </xdr:to>
    <xdr:pic>
      <xdr:nvPicPr>
        <xdr:cNvPr id="14534" name="Picture 3" descr="adam.jpg">
          <a:hlinkClick xmlns:r="http://schemas.openxmlformats.org/officeDocument/2006/relationships" r:id="rId3" tooltip="Adam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3825" y="13335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4</xdr:row>
      <xdr:rowOff>95250</xdr:rowOff>
    </xdr:from>
    <xdr:to>
      <xdr:col>0</xdr:col>
      <xdr:colOff>838200</xdr:colOff>
      <xdr:row>4</xdr:row>
      <xdr:rowOff>628650</xdr:rowOff>
    </xdr:to>
    <xdr:pic>
      <xdr:nvPicPr>
        <xdr:cNvPr id="14535" name="Picture 4" descr="emy.jpg">
          <a:hlinkClick xmlns:r="http://schemas.openxmlformats.org/officeDocument/2006/relationships" r:id="rId5" tooltip="Ema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205740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</xdr:row>
      <xdr:rowOff>95250</xdr:rowOff>
    </xdr:from>
    <xdr:to>
      <xdr:col>0</xdr:col>
      <xdr:colOff>847725</xdr:colOff>
      <xdr:row>5</xdr:row>
      <xdr:rowOff>638175</xdr:rowOff>
    </xdr:to>
    <xdr:pic>
      <xdr:nvPicPr>
        <xdr:cNvPr id="14536" name="Picture 5" descr="eva.jpg">
          <a:hlinkClick xmlns:r="http://schemas.openxmlformats.org/officeDocument/2006/relationships" r:id="rId7" tooltip="Eva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27813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</xdr:row>
      <xdr:rowOff>95250</xdr:rowOff>
    </xdr:from>
    <xdr:to>
      <xdr:col>0</xdr:col>
      <xdr:colOff>847725</xdr:colOff>
      <xdr:row>6</xdr:row>
      <xdr:rowOff>638175</xdr:rowOff>
    </xdr:to>
    <xdr:pic>
      <xdr:nvPicPr>
        <xdr:cNvPr id="14537" name="Picture 6" descr="klara.jpg">
          <a:hlinkClick xmlns:r="http://schemas.openxmlformats.org/officeDocument/2006/relationships" r:id="rId9" tooltip="Klára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35052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</xdr:row>
      <xdr:rowOff>104775</xdr:rowOff>
    </xdr:from>
    <xdr:to>
      <xdr:col>0</xdr:col>
      <xdr:colOff>838200</xdr:colOff>
      <xdr:row>8</xdr:row>
      <xdr:rowOff>647700</xdr:rowOff>
    </xdr:to>
    <xdr:pic>
      <xdr:nvPicPr>
        <xdr:cNvPr id="14538" name="Picture 7" descr="s c.jpg">
          <a:hlinkClick xmlns:r="http://schemas.openxmlformats.org/officeDocument/2006/relationships" r:id="rId11" tooltip="Šaško Cyprián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49625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7</xdr:row>
      <xdr:rowOff>104775</xdr:rowOff>
    </xdr:from>
    <xdr:to>
      <xdr:col>0</xdr:col>
      <xdr:colOff>838200</xdr:colOff>
      <xdr:row>7</xdr:row>
      <xdr:rowOff>638175</xdr:rowOff>
    </xdr:to>
    <xdr:pic>
      <xdr:nvPicPr>
        <xdr:cNvPr id="14539" name="Picture 8" descr="s l.jpg">
          <a:hlinkClick xmlns:r="http://schemas.openxmlformats.org/officeDocument/2006/relationships" r:id="rId13" tooltip="Klauník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" y="42386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95250</xdr:rowOff>
    </xdr:from>
    <xdr:to>
      <xdr:col>0</xdr:col>
      <xdr:colOff>838200</xdr:colOff>
      <xdr:row>9</xdr:row>
      <xdr:rowOff>638175</xdr:rowOff>
    </xdr:to>
    <xdr:pic>
      <xdr:nvPicPr>
        <xdr:cNvPr id="14540" name="Picture 9" descr="zofka.jpg">
          <a:hlinkClick xmlns:r="http://schemas.openxmlformats.org/officeDocument/2006/relationships" r:id="rId15" tooltip="Žofka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56769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1</xdr:col>
      <xdr:colOff>295275</xdr:colOff>
      <xdr:row>0</xdr:row>
      <xdr:rowOff>571500</xdr:rowOff>
    </xdr:to>
    <xdr:pic>
      <xdr:nvPicPr>
        <xdr:cNvPr id="4002" name="Picture 2" descr="ivetasykorovapatchworks.jpg">
          <a:hlinkClick xmlns:r="http://schemas.openxmlformats.org/officeDocument/2006/relationships" r:id="rId1" tooltip="Na úvod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</xdr:row>
      <xdr:rowOff>95250</xdr:rowOff>
    </xdr:from>
    <xdr:to>
      <xdr:col>0</xdr:col>
      <xdr:colOff>838200</xdr:colOff>
      <xdr:row>4</xdr:row>
      <xdr:rowOff>638175</xdr:rowOff>
    </xdr:to>
    <xdr:pic>
      <xdr:nvPicPr>
        <xdr:cNvPr id="4003" name="Picture 3" descr="1.jpg">
          <a:hlinkClick xmlns:r="http://schemas.openxmlformats.org/officeDocument/2006/relationships" r:id="rId3" tooltip="Anjelka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20574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8</xdr:row>
      <xdr:rowOff>104775</xdr:rowOff>
    </xdr:from>
    <xdr:to>
      <xdr:col>0</xdr:col>
      <xdr:colOff>828675</xdr:colOff>
      <xdr:row>8</xdr:row>
      <xdr:rowOff>638175</xdr:rowOff>
    </xdr:to>
    <xdr:pic>
      <xdr:nvPicPr>
        <xdr:cNvPr id="4004" name="Picture 4" descr="2.jpg">
          <a:hlinkClick xmlns:r="http://schemas.openxmlformats.org/officeDocument/2006/relationships" r:id="rId5" tooltip="Letiaci anjel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49625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</xdr:row>
      <xdr:rowOff>85725</xdr:rowOff>
    </xdr:from>
    <xdr:to>
      <xdr:col>0</xdr:col>
      <xdr:colOff>828675</xdr:colOff>
      <xdr:row>3</xdr:row>
      <xdr:rowOff>628650</xdr:rowOff>
    </xdr:to>
    <xdr:pic>
      <xdr:nvPicPr>
        <xdr:cNvPr id="4005" name="Picture 5" descr="3.jpg">
          <a:hlinkClick xmlns:r="http://schemas.openxmlformats.org/officeDocument/2006/relationships" r:id="rId7" tooltip="Anjelik Dávid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13239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</xdr:row>
      <xdr:rowOff>95250</xdr:rowOff>
    </xdr:from>
    <xdr:to>
      <xdr:col>0</xdr:col>
      <xdr:colOff>828675</xdr:colOff>
      <xdr:row>6</xdr:row>
      <xdr:rowOff>638175</xdr:rowOff>
    </xdr:to>
    <xdr:pic>
      <xdr:nvPicPr>
        <xdr:cNvPr id="4006" name="Picture 6" descr="4.jpg">
          <a:hlinkClick xmlns:r="http://schemas.openxmlformats.org/officeDocument/2006/relationships" r:id="rId9" tooltip="Čertík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35052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</xdr:row>
      <xdr:rowOff>95250</xdr:rowOff>
    </xdr:from>
    <xdr:to>
      <xdr:col>0</xdr:col>
      <xdr:colOff>838200</xdr:colOff>
      <xdr:row>5</xdr:row>
      <xdr:rowOff>638175</xdr:rowOff>
    </xdr:to>
    <xdr:pic>
      <xdr:nvPicPr>
        <xdr:cNvPr id="4007" name="Picture 7" descr="5.jpg">
          <a:hlinkClick xmlns:r="http://schemas.openxmlformats.org/officeDocument/2006/relationships" r:id="rId11" tooltip="Čert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27813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7</xdr:row>
      <xdr:rowOff>95250</xdr:rowOff>
    </xdr:from>
    <xdr:to>
      <xdr:col>0</xdr:col>
      <xdr:colOff>828675</xdr:colOff>
      <xdr:row>7</xdr:row>
      <xdr:rowOff>638175</xdr:rowOff>
    </xdr:to>
    <xdr:pic>
      <xdr:nvPicPr>
        <xdr:cNvPr id="4008" name="Picture 6" descr="4.jpg">
          <a:hlinkClick xmlns:r="http://schemas.openxmlformats.org/officeDocument/2006/relationships" r:id="rId13" tooltip="Čertík Bertík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775" y="42291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1</xdr:col>
      <xdr:colOff>295275</xdr:colOff>
      <xdr:row>0</xdr:row>
      <xdr:rowOff>571500</xdr:rowOff>
    </xdr:to>
    <xdr:pic>
      <xdr:nvPicPr>
        <xdr:cNvPr id="5009" name="Picture 3" descr="ivetasykorovapatchworks.jpg">
          <a:hlinkClick xmlns:r="http://schemas.openxmlformats.org/officeDocument/2006/relationships" r:id="rId1" tooltip="Na úvod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5</xdr:row>
      <xdr:rowOff>95250</xdr:rowOff>
    </xdr:from>
    <xdr:to>
      <xdr:col>0</xdr:col>
      <xdr:colOff>828675</xdr:colOff>
      <xdr:row>5</xdr:row>
      <xdr:rowOff>638175</xdr:rowOff>
    </xdr:to>
    <xdr:pic>
      <xdr:nvPicPr>
        <xdr:cNvPr id="5010" name="Picture 4" descr="1.jpg">
          <a:hlinkClick xmlns:r="http://schemas.openxmlformats.org/officeDocument/2006/relationships" r:id="rId3" tooltip="Slniečko - vreckárik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" y="27813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4</xdr:row>
      <xdr:rowOff>104775</xdr:rowOff>
    </xdr:from>
    <xdr:to>
      <xdr:col>0</xdr:col>
      <xdr:colOff>819150</xdr:colOff>
      <xdr:row>4</xdr:row>
      <xdr:rowOff>638175</xdr:rowOff>
    </xdr:to>
    <xdr:pic>
      <xdr:nvPicPr>
        <xdr:cNvPr id="5011" name="Picture 5" descr="2.jpg">
          <a:hlinkClick xmlns:r="http://schemas.openxmlformats.org/officeDocument/2006/relationships" r:id="rId5" tooltip="Slniečko - vankúš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20669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3</xdr:row>
      <xdr:rowOff>104775</xdr:rowOff>
    </xdr:from>
    <xdr:to>
      <xdr:col>0</xdr:col>
      <xdr:colOff>828675</xdr:colOff>
      <xdr:row>3</xdr:row>
      <xdr:rowOff>647700</xdr:rowOff>
    </xdr:to>
    <xdr:pic>
      <xdr:nvPicPr>
        <xdr:cNvPr id="5012" name="Picture 6" descr="3.jpg">
          <a:hlinkClick xmlns:r="http://schemas.openxmlformats.org/officeDocument/2006/relationships" r:id="rId7" tooltip="Slniečko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13430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6</xdr:row>
      <xdr:rowOff>95250</xdr:rowOff>
    </xdr:from>
    <xdr:to>
      <xdr:col>0</xdr:col>
      <xdr:colOff>838200</xdr:colOff>
      <xdr:row>6</xdr:row>
      <xdr:rowOff>638175</xdr:rowOff>
    </xdr:to>
    <xdr:pic>
      <xdr:nvPicPr>
        <xdr:cNvPr id="5013" name="Picture 7" descr="4.jpg">
          <a:hlinkClick xmlns:r="http://schemas.openxmlformats.org/officeDocument/2006/relationships" r:id="rId9" tooltip="Spiace slniečko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35052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0</xdr:col>
      <xdr:colOff>819150</xdr:colOff>
      <xdr:row>7</xdr:row>
      <xdr:rowOff>638175</xdr:rowOff>
    </xdr:to>
    <xdr:pic>
      <xdr:nvPicPr>
        <xdr:cNvPr id="5014" name="Picture 8" descr="5.jpg">
          <a:hlinkClick xmlns:r="http://schemas.openxmlformats.org/officeDocument/2006/relationships" r:id="rId11" tooltip="Veselé slniečko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42291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1</xdr:col>
      <xdr:colOff>295275</xdr:colOff>
      <xdr:row>0</xdr:row>
      <xdr:rowOff>571500</xdr:rowOff>
    </xdr:to>
    <xdr:pic>
      <xdr:nvPicPr>
        <xdr:cNvPr id="12114" name="Picture 2" descr="ivetasykorovapatchworks.jpg">
          <a:hlinkClick xmlns:r="http://schemas.openxmlformats.org/officeDocument/2006/relationships" r:id="rId1" tooltip="Na úvod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10</xdr:row>
      <xdr:rowOff>95250</xdr:rowOff>
    </xdr:from>
    <xdr:to>
      <xdr:col>0</xdr:col>
      <xdr:colOff>838200</xdr:colOff>
      <xdr:row>10</xdr:row>
      <xdr:rowOff>638175</xdr:rowOff>
    </xdr:to>
    <xdr:pic>
      <xdr:nvPicPr>
        <xdr:cNvPr id="12115" name="Picture 3" descr="1.jpg">
          <a:hlinkClick xmlns:r="http://schemas.openxmlformats.org/officeDocument/2006/relationships" r:id="rId3" tooltip="Kocúr Rohlík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64008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</xdr:row>
      <xdr:rowOff>104775</xdr:rowOff>
    </xdr:from>
    <xdr:to>
      <xdr:col>0</xdr:col>
      <xdr:colOff>838200</xdr:colOff>
      <xdr:row>6</xdr:row>
      <xdr:rowOff>638175</xdr:rowOff>
    </xdr:to>
    <xdr:pic>
      <xdr:nvPicPr>
        <xdr:cNvPr id="12116" name="Picture 4" descr="2.jpg">
          <a:hlinkClick xmlns:r="http://schemas.openxmlformats.org/officeDocument/2006/relationships" r:id="rId5" tooltip="Kocúr Muro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3825" y="35147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0</xdr:col>
      <xdr:colOff>819150</xdr:colOff>
      <xdr:row>7</xdr:row>
      <xdr:rowOff>638175</xdr:rowOff>
    </xdr:to>
    <xdr:pic>
      <xdr:nvPicPr>
        <xdr:cNvPr id="12117" name="Picture 5" descr="3.jpg">
          <a:hlinkClick xmlns:r="http://schemas.openxmlformats.org/officeDocument/2006/relationships" r:id="rId7" tooltip="Kocúr natiahnutý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42291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</xdr:row>
      <xdr:rowOff>85725</xdr:rowOff>
    </xdr:from>
    <xdr:to>
      <xdr:col>0</xdr:col>
      <xdr:colOff>838200</xdr:colOff>
      <xdr:row>5</xdr:row>
      <xdr:rowOff>628650</xdr:rowOff>
    </xdr:to>
    <xdr:pic>
      <xdr:nvPicPr>
        <xdr:cNvPr id="12118" name="Picture 6" descr="4.jpg">
          <a:hlinkClick xmlns:r="http://schemas.openxmlformats.org/officeDocument/2006/relationships" r:id="rId9" tooltip="Kocúr ležiaci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27717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8</xdr:row>
      <xdr:rowOff>95250</xdr:rowOff>
    </xdr:from>
    <xdr:to>
      <xdr:col>0</xdr:col>
      <xdr:colOff>838200</xdr:colOff>
      <xdr:row>8</xdr:row>
      <xdr:rowOff>628650</xdr:rowOff>
    </xdr:to>
    <xdr:pic>
      <xdr:nvPicPr>
        <xdr:cNvPr id="12119" name="Picture 8" descr="6.jpg">
          <a:hlinkClick xmlns:r="http://schemas.openxmlformats.org/officeDocument/2006/relationships" r:id="rId11" tooltip="Kocúr nohatý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5" y="495300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14</xdr:row>
      <xdr:rowOff>104775</xdr:rowOff>
    </xdr:from>
    <xdr:to>
      <xdr:col>0</xdr:col>
      <xdr:colOff>838200</xdr:colOff>
      <xdr:row>14</xdr:row>
      <xdr:rowOff>647700</xdr:rowOff>
    </xdr:to>
    <xdr:pic>
      <xdr:nvPicPr>
        <xdr:cNvPr id="12120" name="Picture 9" descr="7.jpg">
          <a:hlinkClick xmlns:r="http://schemas.openxmlformats.org/officeDocument/2006/relationships" r:id="rId13" tooltip="Mačka - vankúš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93059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15</xdr:row>
      <xdr:rowOff>95250</xdr:rowOff>
    </xdr:from>
    <xdr:to>
      <xdr:col>0</xdr:col>
      <xdr:colOff>838200</xdr:colOff>
      <xdr:row>15</xdr:row>
      <xdr:rowOff>638175</xdr:rowOff>
    </xdr:to>
    <xdr:pic>
      <xdr:nvPicPr>
        <xdr:cNvPr id="12121" name="Picture 10" descr="8.jpg">
          <a:hlinkClick xmlns:r="http://schemas.openxmlformats.org/officeDocument/2006/relationships" r:id="rId15" tooltip="Mačka - vreckárik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100203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19</xdr:row>
      <xdr:rowOff>95250</xdr:rowOff>
    </xdr:from>
    <xdr:to>
      <xdr:col>0</xdr:col>
      <xdr:colOff>838200</xdr:colOff>
      <xdr:row>19</xdr:row>
      <xdr:rowOff>638175</xdr:rowOff>
    </xdr:to>
    <xdr:pic>
      <xdr:nvPicPr>
        <xdr:cNvPr id="12122" name="Picture 11" descr="9.jpg">
          <a:hlinkClick xmlns:r="http://schemas.openxmlformats.org/officeDocument/2006/relationships" r:id="rId17" tooltip="Malý kocúrik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129159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17</xdr:row>
      <xdr:rowOff>85725</xdr:rowOff>
    </xdr:from>
    <xdr:to>
      <xdr:col>0</xdr:col>
      <xdr:colOff>828675</xdr:colOff>
      <xdr:row>17</xdr:row>
      <xdr:rowOff>619125</xdr:rowOff>
    </xdr:to>
    <xdr:pic>
      <xdr:nvPicPr>
        <xdr:cNvPr id="12123" name="Picture 12" descr="10.jpg">
          <a:hlinkClick xmlns:r="http://schemas.openxmlformats.org/officeDocument/2006/relationships" r:id="rId19" tooltip="Mačka Eliška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300" y="1145857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</xdr:row>
      <xdr:rowOff>85725</xdr:rowOff>
    </xdr:from>
    <xdr:to>
      <xdr:col>0</xdr:col>
      <xdr:colOff>828675</xdr:colOff>
      <xdr:row>9</xdr:row>
      <xdr:rowOff>628650</xdr:rowOff>
    </xdr:to>
    <xdr:pic>
      <xdr:nvPicPr>
        <xdr:cNvPr id="12124" name="Picture 13" descr="11.jpg">
          <a:hlinkClick xmlns:r="http://schemas.openxmlformats.org/officeDocument/2006/relationships" r:id="rId21" tooltip="Kocúr nosatý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5" y="56673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95250</xdr:rowOff>
    </xdr:from>
    <xdr:to>
      <xdr:col>0</xdr:col>
      <xdr:colOff>819150</xdr:colOff>
      <xdr:row>12</xdr:row>
      <xdr:rowOff>638175</xdr:rowOff>
    </xdr:to>
    <xdr:pic>
      <xdr:nvPicPr>
        <xdr:cNvPr id="12125" name="Picture 14" descr="12.jpg">
          <a:hlinkClick xmlns:r="http://schemas.openxmlformats.org/officeDocument/2006/relationships" r:id="rId23" tooltip="Kocúr štvornohý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78486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0</xdr:col>
      <xdr:colOff>819150</xdr:colOff>
      <xdr:row>11</xdr:row>
      <xdr:rowOff>638175</xdr:rowOff>
    </xdr:to>
    <xdr:pic>
      <xdr:nvPicPr>
        <xdr:cNvPr id="12126" name="Picture 15" descr="13.jpg">
          <a:hlinkClick xmlns:r="http://schemas.openxmlformats.org/officeDocument/2006/relationships" r:id="rId25" tooltip="Kocúr spiaci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71247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18</xdr:row>
      <xdr:rowOff>95250</xdr:rowOff>
    </xdr:from>
    <xdr:to>
      <xdr:col>0</xdr:col>
      <xdr:colOff>828675</xdr:colOff>
      <xdr:row>18</xdr:row>
      <xdr:rowOff>638175</xdr:rowOff>
    </xdr:to>
    <xdr:pic>
      <xdr:nvPicPr>
        <xdr:cNvPr id="12127" name="Picture 19" descr="P1010007.JPG">
          <a:hlinkClick xmlns:r="http://schemas.openxmlformats.org/officeDocument/2006/relationships" r:id="rId27" tooltip="Mačka Micka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775" y="121920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</xdr:row>
      <xdr:rowOff>104775</xdr:rowOff>
    </xdr:from>
    <xdr:to>
      <xdr:col>0</xdr:col>
      <xdr:colOff>809625</xdr:colOff>
      <xdr:row>4</xdr:row>
      <xdr:rowOff>638175</xdr:rowOff>
    </xdr:to>
    <xdr:pic>
      <xdr:nvPicPr>
        <xdr:cNvPr id="12128" name="Picture 20" descr="P1010321.JPG">
          <a:hlinkClick xmlns:r="http://schemas.openxmlformats.org/officeDocument/2006/relationships" r:id="rId29" tooltip="Kocúr Julo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20669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95250</xdr:rowOff>
    </xdr:from>
    <xdr:to>
      <xdr:col>0</xdr:col>
      <xdr:colOff>819150</xdr:colOff>
      <xdr:row>3</xdr:row>
      <xdr:rowOff>638175</xdr:rowOff>
    </xdr:to>
    <xdr:pic>
      <xdr:nvPicPr>
        <xdr:cNvPr id="12129" name="Picture 21" descr="P1010326.JPG">
          <a:hlinkClick xmlns:r="http://schemas.openxmlformats.org/officeDocument/2006/relationships" r:id="rId31" tooltip="Kocúr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13335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85725</xdr:rowOff>
    </xdr:from>
    <xdr:to>
      <xdr:col>0</xdr:col>
      <xdr:colOff>819150</xdr:colOff>
      <xdr:row>16</xdr:row>
      <xdr:rowOff>628650</xdr:rowOff>
    </xdr:to>
    <xdr:pic>
      <xdr:nvPicPr>
        <xdr:cNvPr id="12130" name="Picture 17" descr="P1010318.JPG">
          <a:hlinkClick xmlns:r="http://schemas.openxmlformats.org/officeDocument/2006/relationships" r:id="rId33" tooltip="Mačka Cilka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107346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13</xdr:row>
      <xdr:rowOff>95250</xdr:rowOff>
    </xdr:from>
    <xdr:to>
      <xdr:col>0</xdr:col>
      <xdr:colOff>847725</xdr:colOff>
      <xdr:row>13</xdr:row>
      <xdr:rowOff>628650</xdr:rowOff>
    </xdr:to>
    <xdr:pic>
      <xdr:nvPicPr>
        <xdr:cNvPr id="12132" name="Picture 24" descr="kocurvilko.jpg">
          <a:hlinkClick xmlns:r="http://schemas.openxmlformats.org/officeDocument/2006/relationships" r:id="rId35" tooltip="Kocúr Vilko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33350" y="857250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1</xdr:col>
      <xdr:colOff>295275</xdr:colOff>
      <xdr:row>0</xdr:row>
      <xdr:rowOff>571500</xdr:rowOff>
    </xdr:to>
    <xdr:pic>
      <xdr:nvPicPr>
        <xdr:cNvPr id="6906" name="Picture 2" descr="ivetasykorovapatchworks.jpg">
          <a:hlinkClick xmlns:r="http://schemas.openxmlformats.org/officeDocument/2006/relationships" r:id="rId1" tooltip="Na úvod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</xdr:row>
      <xdr:rowOff>104775</xdr:rowOff>
    </xdr:from>
    <xdr:to>
      <xdr:col>0</xdr:col>
      <xdr:colOff>838200</xdr:colOff>
      <xdr:row>4</xdr:row>
      <xdr:rowOff>647700</xdr:rowOff>
    </xdr:to>
    <xdr:pic>
      <xdr:nvPicPr>
        <xdr:cNvPr id="6907" name="Picture 3" descr="a.jpg">
          <a:hlinkClick xmlns:r="http://schemas.openxmlformats.org/officeDocument/2006/relationships" r:id="rId3" tooltip="Medvedík Guľka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300" y="20669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</xdr:row>
      <xdr:rowOff>114300</xdr:rowOff>
    </xdr:from>
    <xdr:to>
      <xdr:col>0</xdr:col>
      <xdr:colOff>828675</xdr:colOff>
      <xdr:row>3</xdr:row>
      <xdr:rowOff>647700</xdr:rowOff>
    </xdr:to>
    <xdr:pic>
      <xdr:nvPicPr>
        <xdr:cNvPr id="6908" name="Picture 4" descr="b.jpg">
          <a:hlinkClick xmlns:r="http://schemas.openxmlformats.org/officeDocument/2006/relationships" r:id="rId5" tooltip="Medvedík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135255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5</xdr:row>
      <xdr:rowOff>95250</xdr:rowOff>
    </xdr:from>
    <xdr:to>
      <xdr:col>0</xdr:col>
      <xdr:colOff>847725</xdr:colOff>
      <xdr:row>5</xdr:row>
      <xdr:rowOff>638175</xdr:rowOff>
    </xdr:to>
    <xdr:pic>
      <xdr:nvPicPr>
        <xdr:cNvPr id="6909" name="Picture 5" descr="c.jpg">
          <a:hlinkClick xmlns:r="http://schemas.openxmlformats.org/officeDocument/2006/relationships" r:id="rId7" tooltip="Medvedík Kapsáč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3825" y="27813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6</xdr:row>
      <xdr:rowOff>95250</xdr:rowOff>
    </xdr:from>
    <xdr:to>
      <xdr:col>0</xdr:col>
      <xdr:colOff>847725</xdr:colOff>
      <xdr:row>6</xdr:row>
      <xdr:rowOff>638175</xdr:rowOff>
    </xdr:to>
    <xdr:pic>
      <xdr:nvPicPr>
        <xdr:cNvPr id="6910" name="Picture 6" descr="d.jpg">
          <a:hlinkClick xmlns:r="http://schemas.openxmlformats.org/officeDocument/2006/relationships" r:id="rId9" tooltip="Medvedík Riško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3825" y="35052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95250</xdr:rowOff>
    </xdr:from>
    <xdr:to>
      <xdr:col>1</xdr:col>
      <xdr:colOff>295275</xdr:colOff>
      <xdr:row>0</xdr:row>
      <xdr:rowOff>571500</xdr:rowOff>
    </xdr:to>
    <xdr:pic>
      <xdr:nvPicPr>
        <xdr:cNvPr id="13129" name="Picture 2" descr="ivetasykorovapatchworks.jpg">
          <a:hlinkClick xmlns:r="http://schemas.openxmlformats.org/officeDocument/2006/relationships" r:id="rId1" tooltip="Na úvod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95250"/>
          <a:ext cx="11620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109537</xdr:colOff>
      <xdr:row>22</xdr:row>
      <xdr:rowOff>104775</xdr:rowOff>
    </xdr:from>
    <xdr:to>
      <xdr:col>0</xdr:col>
      <xdr:colOff>833437</xdr:colOff>
      <xdr:row>22</xdr:row>
      <xdr:rowOff>647700</xdr:rowOff>
    </xdr:to>
    <xdr:pic>
      <xdr:nvPicPr>
        <xdr:cNvPr id="13130" name="Picture 3" descr="1.jpg">
          <a:hlinkClick xmlns:r="http://schemas.openxmlformats.org/officeDocument/2006/relationships" r:id="rId3" tooltip="Slimák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537" y="150971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95250</xdr:rowOff>
    </xdr:from>
    <xdr:to>
      <xdr:col>0</xdr:col>
      <xdr:colOff>809625</xdr:colOff>
      <xdr:row>15</xdr:row>
      <xdr:rowOff>628650</xdr:rowOff>
    </xdr:to>
    <xdr:pic>
      <xdr:nvPicPr>
        <xdr:cNvPr id="13131" name="Picture 4" descr="2.jpg">
          <a:hlinkClick xmlns:r="http://schemas.openxmlformats.org/officeDocument/2006/relationships" r:id="rId5" tooltip="Myška Tilka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002030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18</xdr:row>
      <xdr:rowOff>104775</xdr:rowOff>
    </xdr:from>
    <xdr:to>
      <xdr:col>0</xdr:col>
      <xdr:colOff>828675</xdr:colOff>
      <xdr:row>18</xdr:row>
      <xdr:rowOff>647700</xdr:rowOff>
    </xdr:to>
    <xdr:pic>
      <xdr:nvPicPr>
        <xdr:cNvPr id="13132" name="Picture 5" descr="3.jpg">
          <a:hlinkClick xmlns:r="http://schemas.openxmlformats.org/officeDocument/2006/relationships" r:id="rId7" tooltip="Ovečka Anička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775" y="85820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19</xdr:row>
      <xdr:rowOff>104775</xdr:rowOff>
    </xdr:from>
    <xdr:to>
      <xdr:col>0</xdr:col>
      <xdr:colOff>838200</xdr:colOff>
      <xdr:row>19</xdr:row>
      <xdr:rowOff>647700</xdr:rowOff>
    </xdr:to>
    <xdr:pic>
      <xdr:nvPicPr>
        <xdr:cNvPr id="13133" name="Picture 6" descr="4.jpg">
          <a:hlinkClick xmlns:r="http://schemas.openxmlformats.org/officeDocument/2006/relationships" r:id="rId9" tooltip="Psík Viktor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300" y="93059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</xdr:row>
      <xdr:rowOff>104775</xdr:rowOff>
    </xdr:from>
    <xdr:to>
      <xdr:col>0</xdr:col>
      <xdr:colOff>828675</xdr:colOff>
      <xdr:row>10</xdr:row>
      <xdr:rowOff>647700</xdr:rowOff>
    </xdr:to>
    <xdr:pic>
      <xdr:nvPicPr>
        <xdr:cNvPr id="13134" name="Picture 7" descr="5.jpg">
          <a:hlinkClick xmlns:r="http://schemas.openxmlformats.org/officeDocument/2006/relationships" r:id="rId11" tooltip="Myšiak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775" y="35147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20</xdr:row>
      <xdr:rowOff>104775</xdr:rowOff>
    </xdr:from>
    <xdr:to>
      <xdr:col>0</xdr:col>
      <xdr:colOff>828675</xdr:colOff>
      <xdr:row>20</xdr:row>
      <xdr:rowOff>638175</xdr:rowOff>
    </xdr:to>
    <xdr:pic>
      <xdr:nvPicPr>
        <xdr:cNvPr id="13135" name="Picture 8" descr="6.jpg">
          <a:hlinkClick xmlns:r="http://schemas.openxmlformats.org/officeDocument/2006/relationships" r:id="rId13" tooltip="Sliepka Izabela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14300" y="136493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</xdr:colOff>
      <xdr:row>25</xdr:row>
      <xdr:rowOff>95250</xdr:rowOff>
    </xdr:from>
    <xdr:to>
      <xdr:col>0</xdr:col>
      <xdr:colOff>823912</xdr:colOff>
      <xdr:row>25</xdr:row>
      <xdr:rowOff>638175</xdr:rowOff>
    </xdr:to>
    <xdr:pic>
      <xdr:nvPicPr>
        <xdr:cNvPr id="13136" name="Picture 9" descr="7.jpg">
          <a:hlinkClick xmlns:r="http://schemas.openxmlformats.org/officeDocument/2006/relationships" r:id="rId15" tooltip="Žabka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012" y="172593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27</xdr:row>
      <xdr:rowOff>85725</xdr:rowOff>
    </xdr:from>
    <xdr:to>
      <xdr:col>0</xdr:col>
      <xdr:colOff>838200</xdr:colOff>
      <xdr:row>27</xdr:row>
      <xdr:rowOff>628650</xdr:rowOff>
    </xdr:to>
    <xdr:pic>
      <xdr:nvPicPr>
        <xdr:cNvPr id="13137" name="Picture 10" descr="8.jpg">
          <a:hlinkClick xmlns:r="http://schemas.openxmlformats.org/officeDocument/2006/relationships" r:id="rId17" tooltip="Žirafka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4300" y="136302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</xdr:row>
      <xdr:rowOff>85725</xdr:rowOff>
    </xdr:from>
    <xdr:to>
      <xdr:col>0</xdr:col>
      <xdr:colOff>838200</xdr:colOff>
      <xdr:row>9</xdr:row>
      <xdr:rowOff>628650</xdr:rowOff>
    </xdr:to>
    <xdr:pic>
      <xdr:nvPicPr>
        <xdr:cNvPr id="13138" name="Picture 11" descr="9.jpg">
          <a:hlinkClick xmlns:r="http://schemas.openxmlformats.org/officeDocument/2006/relationships" r:id="rId19" tooltip="Lienka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300" y="27717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95250</xdr:rowOff>
    </xdr:from>
    <xdr:to>
      <xdr:col>0</xdr:col>
      <xdr:colOff>819150</xdr:colOff>
      <xdr:row>14</xdr:row>
      <xdr:rowOff>638175</xdr:rowOff>
    </xdr:to>
    <xdr:pic>
      <xdr:nvPicPr>
        <xdr:cNvPr id="13139" name="Picture 17" descr="P1010006b.JPG">
          <a:hlinkClick xmlns:r="http://schemas.openxmlformats.org/officeDocument/2006/relationships" r:id="rId21" tooltip="Myška Bežka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92964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115875</xdr:colOff>
      <xdr:row>3</xdr:row>
      <xdr:rowOff>104775</xdr:rowOff>
    </xdr:from>
    <xdr:to>
      <xdr:col>0</xdr:col>
      <xdr:colOff>830250</xdr:colOff>
      <xdr:row>3</xdr:row>
      <xdr:rowOff>638175</xdr:rowOff>
    </xdr:to>
    <xdr:pic>
      <xdr:nvPicPr>
        <xdr:cNvPr id="13140" name="Picture 18" descr="P1010015.JPG">
          <a:hlinkClick xmlns:r="http://schemas.openxmlformats.org/officeDocument/2006/relationships" r:id="rId23" tooltip="Jazvečík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15875" y="13430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100012</xdr:colOff>
      <xdr:row>23</xdr:row>
      <xdr:rowOff>95250</xdr:rowOff>
    </xdr:from>
    <xdr:to>
      <xdr:col>0</xdr:col>
      <xdr:colOff>823912</xdr:colOff>
      <xdr:row>23</xdr:row>
      <xdr:rowOff>638175</xdr:rowOff>
    </xdr:to>
    <xdr:pic>
      <xdr:nvPicPr>
        <xdr:cNvPr id="13141" name="Picture 19" descr="P1010276.JPG">
          <a:hlinkClick xmlns:r="http://schemas.openxmlformats.org/officeDocument/2006/relationships" r:id="rId25" tooltip="Slimák Karol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" y="15811500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111112</xdr:colOff>
      <xdr:row>7</xdr:row>
      <xdr:rowOff>104775</xdr:rowOff>
    </xdr:from>
    <xdr:to>
      <xdr:col>0</xdr:col>
      <xdr:colOff>835012</xdr:colOff>
      <xdr:row>7</xdr:row>
      <xdr:rowOff>647700</xdr:rowOff>
    </xdr:to>
    <xdr:pic>
      <xdr:nvPicPr>
        <xdr:cNvPr id="13142" name="Picture 21" descr="P1010320.JPG">
          <a:hlinkClick xmlns:r="http://schemas.openxmlformats.org/officeDocument/2006/relationships" r:id="rId27" tooltip="Koník Pejko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1112" y="49625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104775</xdr:rowOff>
    </xdr:from>
    <xdr:to>
      <xdr:col>0</xdr:col>
      <xdr:colOff>809625</xdr:colOff>
      <xdr:row>17</xdr:row>
      <xdr:rowOff>638175</xdr:rowOff>
    </xdr:to>
    <xdr:pic>
      <xdr:nvPicPr>
        <xdr:cNvPr id="13143" name="Picture 22" descr="P1010329.JPG">
          <a:hlinkClick xmlns:r="http://schemas.openxmlformats.org/officeDocument/2006/relationships" r:id="rId29" tooltip="Oslík"/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11477625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85725</xdr:rowOff>
    </xdr:from>
    <xdr:to>
      <xdr:col>0</xdr:col>
      <xdr:colOff>819150</xdr:colOff>
      <xdr:row>26</xdr:row>
      <xdr:rowOff>628650</xdr:rowOff>
    </xdr:to>
    <xdr:pic>
      <xdr:nvPicPr>
        <xdr:cNvPr id="13144" name="Picture 23" descr="P1010336.JPG">
          <a:hlinkClick xmlns:r="http://schemas.openxmlformats.org/officeDocument/2006/relationships" r:id="rId31" tooltip="Žabka - vreckárik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1290637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13</xdr:row>
      <xdr:rowOff>104775</xdr:rowOff>
    </xdr:from>
    <xdr:to>
      <xdr:col>0</xdr:col>
      <xdr:colOff>828675</xdr:colOff>
      <xdr:row>13</xdr:row>
      <xdr:rowOff>647700</xdr:rowOff>
    </xdr:to>
    <xdr:pic>
      <xdr:nvPicPr>
        <xdr:cNvPr id="13145" name="Picture 24" descr="P1010338.JPG">
          <a:hlinkClick xmlns:r="http://schemas.openxmlformats.org/officeDocument/2006/relationships" r:id="rId33" tooltip="Myška - vreckárik"/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4775" y="56864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11</xdr:row>
      <xdr:rowOff>104775</xdr:rowOff>
    </xdr:from>
    <xdr:to>
      <xdr:col>0</xdr:col>
      <xdr:colOff>838200</xdr:colOff>
      <xdr:row>11</xdr:row>
      <xdr:rowOff>647700</xdr:rowOff>
    </xdr:to>
    <xdr:pic>
      <xdr:nvPicPr>
        <xdr:cNvPr id="13146" name="Picture 27" descr="mysiakmaly.JPG">
          <a:hlinkClick xmlns:r="http://schemas.openxmlformats.org/officeDocument/2006/relationships" r:id="rId35" tooltip="Myšiak malý"/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14300" y="4238625"/>
          <a:ext cx="7239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12</xdr:row>
      <xdr:rowOff>114300</xdr:rowOff>
    </xdr:from>
    <xdr:to>
      <xdr:col>0</xdr:col>
      <xdr:colOff>819150</xdr:colOff>
      <xdr:row>12</xdr:row>
      <xdr:rowOff>647700</xdr:rowOff>
    </xdr:to>
    <xdr:pic>
      <xdr:nvPicPr>
        <xdr:cNvPr id="13147" name="Picture 28" descr="mysiaksdlhymnosom.JPG">
          <a:hlinkClick xmlns:r="http://schemas.openxmlformats.org/officeDocument/2006/relationships" r:id="rId37" tooltip="Myšiak s dlhým nosom"/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775" y="4972050"/>
          <a:ext cx="714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117862</xdr:colOff>
      <xdr:row>4</xdr:row>
      <xdr:rowOff>105255</xdr:rowOff>
    </xdr:from>
    <xdr:to>
      <xdr:col>0</xdr:col>
      <xdr:colOff>828262</xdr:colOff>
      <xdr:row>4</xdr:row>
      <xdr:rowOff>638055</xdr:rowOff>
    </xdr:to>
    <xdr:pic>
      <xdr:nvPicPr>
        <xdr:cNvPr id="21" name="Picture 20" descr="jezko.jpg">
          <a:hlinkClick xmlns:r="http://schemas.openxmlformats.org/officeDocument/2006/relationships" r:id="rId39"/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17862" y="2067405"/>
          <a:ext cx="710400" cy="53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117862</xdr:colOff>
      <xdr:row>5</xdr:row>
      <xdr:rowOff>105135</xdr:rowOff>
    </xdr:from>
    <xdr:to>
      <xdr:col>0</xdr:col>
      <xdr:colOff>828262</xdr:colOff>
      <xdr:row>5</xdr:row>
      <xdr:rowOff>637935</xdr:rowOff>
    </xdr:to>
    <xdr:pic>
      <xdr:nvPicPr>
        <xdr:cNvPr id="22" name="Picture 21" descr="konicek.jpg">
          <a:hlinkClick xmlns:r="http://schemas.openxmlformats.org/officeDocument/2006/relationships" r:id="rId41"/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17862" y="2791185"/>
          <a:ext cx="710400" cy="53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117862</xdr:colOff>
      <xdr:row>8</xdr:row>
      <xdr:rowOff>104895</xdr:rowOff>
    </xdr:from>
    <xdr:to>
      <xdr:col>0</xdr:col>
      <xdr:colOff>828262</xdr:colOff>
      <xdr:row>8</xdr:row>
      <xdr:rowOff>637695</xdr:rowOff>
    </xdr:to>
    <xdr:pic>
      <xdr:nvPicPr>
        <xdr:cNvPr id="24" name="Picture 23" descr="kozaester.jpg">
          <a:hlinkClick xmlns:r="http://schemas.openxmlformats.org/officeDocument/2006/relationships" r:id="rId43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17862" y="4238745"/>
          <a:ext cx="710400" cy="53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117862</xdr:colOff>
      <xdr:row>6</xdr:row>
      <xdr:rowOff>105015</xdr:rowOff>
    </xdr:from>
    <xdr:to>
      <xdr:col>0</xdr:col>
      <xdr:colOff>828262</xdr:colOff>
      <xdr:row>6</xdr:row>
      <xdr:rowOff>637815</xdr:rowOff>
    </xdr:to>
    <xdr:pic>
      <xdr:nvPicPr>
        <xdr:cNvPr id="28" name="Picture 27" descr="koniceknakolieskach.jpg">
          <a:hlinkClick xmlns:r="http://schemas.openxmlformats.org/officeDocument/2006/relationships" r:id="rId45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17862" y="3514965"/>
          <a:ext cx="710400" cy="5328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16</xdr:row>
      <xdr:rowOff>100313</xdr:rowOff>
    </xdr:from>
    <xdr:to>
      <xdr:col>0</xdr:col>
      <xdr:colOff>805650</xdr:colOff>
      <xdr:row>16</xdr:row>
      <xdr:rowOff>633113</xdr:rowOff>
    </xdr:to>
    <xdr:pic>
      <xdr:nvPicPr>
        <xdr:cNvPr id="29" name="Picture 28" descr="opicaskorica.jpg">
          <a:hlinkClick xmlns:r="http://schemas.openxmlformats.org/officeDocument/2006/relationships" r:id="rId47"/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5250" y="10749263"/>
          <a:ext cx="710400" cy="53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116287</xdr:colOff>
      <xdr:row>21</xdr:row>
      <xdr:rowOff>105075</xdr:rowOff>
    </xdr:from>
    <xdr:to>
      <xdr:col>0</xdr:col>
      <xdr:colOff>826687</xdr:colOff>
      <xdr:row>21</xdr:row>
      <xdr:rowOff>637875</xdr:rowOff>
    </xdr:to>
    <xdr:pic>
      <xdr:nvPicPr>
        <xdr:cNvPr id="30" name="Picture 29" descr="slimacikmacik.jpg">
          <a:hlinkClick xmlns:r="http://schemas.openxmlformats.org/officeDocument/2006/relationships" r:id="rId49"/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16287" y="14373525"/>
          <a:ext cx="710400" cy="532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106762</xdr:colOff>
      <xdr:row>24</xdr:row>
      <xdr:rowOff>100312</xdr:rowOff>
    </xdr:from>
    <xdr:to>
      <xdr:col>0</xdr:col>
      <xdr:colOff>817162</xdr:colOff>
      <xdr:row>24</xdr:row>
      <xdr:rowOff>633112</xdr:rowOff>
    </xdr:to>
    <xdr:pic>
      <xdr:nvPicPr>
        <xdr:cNvPr id="31" name="Picture 30" descr="sovicka.jpg">
          <a:hlinkClick xmlns:r="http://schemas.openxmlformats.org/officeDocument/2006/relationships" r:id="rId51"/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6762" y="16540462"/>
          <a:ext cx="710400" cy="5328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2" name="Table134523" displayName="Table134523" ref="A3:F10" totalsRowShown="0" headerRowDxfId="47" dataDxfId="46">
  <autoFilter ref="A3:F10"/>
  <sortState ref="A4:F10">
    <sortCondition ref="B3:B10"/>
  </sortState>
  <tableColumns count="6">
    <tableColumn id="7" name="Fotka" dataDxfId="45"/>
    <tableColumn id="1" name="Názov" dataDxfId="44"/>
    <tableColumn id="2" name="Rozmer" dataDxfId="43"/>
    <tableColumn id="3" name="Farby" dataDxfId="42"/>
    <tableColumn id="5" name="Cena" dataDxfId="41"/>
    <tableColumn id="6" name="Ks" dataDxfId="40"/>
  </tableColumns>
  <tableStyleInfo name="TableStyleLight14" showFirstColumn="0" showLastColumn="0" showRowStripes="1" showColumnStripes="0"/>
</table>
</file>

<file path=xl/tables/table2.xml><?xml version="1.0" encoding="utf-8"?>
<table xmlns="http://schemas.openxmlformats.org/spreadsheetml/2006/main" id="3" name="Table13454" displayName="Table13454" ref="A3:F9" totalsRowShown="0" headerRowDxfId="39" dataDxfId="38">
  <autoFilter ref="A3:F9"/>
  <sortState ref="A4:F8">
    <sortCondition ref="B3:B8"/>
  </sortState>
  <tableColumns count="6">
    <tableColumn id="7" name="Fotka" dataDxfId="37"/>
    <tableColumn id="1" name="Názov" dataDxfId="36"/>
    <tableColumn id="2" name="Rozmer" dataDxfId="35"/>
    <tableColumn id="3" name="Farby" dataDxfId="34"/>
    <tableColumn id="5" name="Cena" dataDxfId="33"/>
    <tableColumn id="6" name="Ks" dataDxfId="32"/>
  </tableColumns>
  <tableStyleInfo name="TableStyleLight14" showFirstColumn="0" showLastColumn="0" showRowStripes="1" showColumnStripes="0"/>
</table>
</file>

<file path=xl/tables/table3.xml><?xml version="1.0" encoding="utf-8"?>
<table xmlns="http://schemas.openxmlformats.org/spreadsheetml/2006/main" id="4" name="Table1345" displayName="Table1345" ref="A3:F8" totalsRowShown="0" headerRowDxfId="31" dataDxfId="30">
  <autoFilter ref="A3:F8"/>
  <sortState ref="A4:F8">
    <sortCondition ref="B3:B8"/>
  </sortState>
  <tableColumns count="6">
    <tableColumn id="7" name="Fotka" dataDxfId="29"/>
    <tableColumn id="1" name="Názov" dataDxfId="28"/>
    <tableColumn id="2" name="Rozmer" dataDxfId="27"/>
    <tableColumn id="3" name="Farby" dataDxfId="26"/>
    <tableColumn id="5" name="Cena" dataDxfId="25"/>
    <tableColumn id="6" name="Ks" dataDxfId="24"/>
  </tableColumns>
  <tableStyleInfo name="TableStyleLight14" showFirstColumn="0" showLastColumn="0" showRowStripes="1" showColumnStripes="0"/>
</table>
</file>

<file path=xl/tables/table4.xml><?xml version="1.0" encoding="utf-8"?>
<table xmlns="http://schemas.openxmlformats.org/spreadsheetml/2006/main" id="5" name="Table134526" displayName="Table134526" ref="A3:F20" totalsRowShown="0" headerRowDxfId="23" dataDxfId="22">
  <autoFilter ref="A3:F20"/>
  <sortState ref="A4:F21">
    <sortCondition ref="B3:B21"/>
  </sortState>
  <tableColumns count="6">
    <tableColumn id="7" name="Fotka" dataDxfId="21"/>
    <tableColumn id="1" name="Názov" dataDxfId="20"/>
    <tableColumn id="2" name="Rozmer" dataDxfId="19"/>
    <tableColumn id="3" name="Farby" dataDxfId="18"/>
    <tableColumn id="5" name="Cena" dataDxfId="17"/>
    <tableColumn id="6" name="Ks" dataDxfId="16"/>
  </tableColumns>
  <tableStyleInfo name="TableStyleLight14" showFirstColumn="0" showLastColumn="0" showRowStripes="1" showColumnStripes="0"/>
</table>
</file>

<file path=xl/tables/table5.xml><?xml version="1.0" encoding="utf-8"?>
<table xmlns="http://schemas.openxmlformats.org/spreadsheetml/2006/main" id="1" name="Table13452" displayName="Table13452" ref="A3:F7" totalsRowShown="0" headerRowDxfId="15" dataDxfId="14">
  <autoFilter ref="A3:F7"/>
  <sortState ref="A4:F14">
    <sortCondition ref="B3:B14"/>
  </sortState>
  <tableColumns count="6">
    <tableColumn id="7" name="Fotka" dataDxfId="13"/>
    <tableColumn id="1" name="Názov" dataDxfId="12"/>
    <tableColumn id="2" name="Rozmer" dataDxfId="11"/>
    <tableColumn id="3" name="Farby" dataDxfId="10"/>
    <tableColumn id="5" name="Cena" dataDxfId="9"/>
    <tableColumn id="6" name="Ks" dataDxfId="8"/>
  </tableColumns>
  <tableStyleInfo name="TableStyleLight14" showFirstColumn="0" showLastColumn="0" showRowStripes="1" showColumnStripes="0"/>
</table>
</file>

<file path=xl/tables/table6.xml><?xml version="1.0" encoding="utf-8"?>
<table xmlns="http://schemas.openxmlformats.org/spreadsheetml/2006/main" id="6" name="Table1345267" displayName="Table1345267" ref="A3:F28" totalsRowShown="0" headerRowDxfId="7" dataDxfId="6">
  <autoFilter ref="A3:F28"/>
  <sortState ref="A4:F21">
    <sortCondition ref="B3:B21"/>
  </sortState>
  <tableColumns count="6">
    <tableColumn id="7" name="Fotka" dataDxfId="5"/>
    <tableColumn id="1" name="Názov" dataDxfId="4"/>
    <tableColumn id="2" name="Rozmer" dataDxfId="3"/>
    <tableColumn id="3" name="Farby" dataDxfId="2"/>
    <tableColumn id="5" name="Cena" dataDxfId="1"/>
    <tableColumn id="6" name="Ks" dataDxfId="0"/>
  </tableColumns>
  <tableStyleInfo name="TableStyleLight1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katalog@patchworks.sk?subject=katal&#243;g%20-%20objedn&#225;vka" TargetMode="External"/><Relationship Id="rId2" Type="http://schemas.openxmlformats.org/officeDocument/2006/relationships/hyperlink" Target="http://www.patchworks.sk/" TargetMode="External"/><Relationship Id="rId1" Type="http://schemas.openxmlformats.org/officeDocument/2006/relationships/hyperlink" Target="mailto:info@patchworks.sk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patchworks.sk/postavickyklaunik.php" TargetMode="External"/><Relationship Id="rId13" Type="http://schemas.openxmlformats.org/officeDocument/2006/relationships/table" Target="../tables/table1.xml"/><Relationship Id="rId3" Type="http://schemas.openxmlformats.org/officeDocument/2006/relationships/hyperlink" Target="mailto:katalog@patchworks.sk?subject=katal&#243;g%20-%20objedn&#225;vka" TargetMode="External"/><Relationship Id="rId7" Type="http://schemas.openxmlformats.org/officeDocument/2006/relationships/hyperlink" Target="http://patchworks.sk/postavickyklara.php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mailto:info@patchworks.sk" TargetMode="External"/><Relationship Id="rId1" Type="http://schemas.openxmlformats.org/officeDocument/2006/relationships/hyperlink" Target="http://www.patchworks.sk/" TargetMode="External"/><Relationship Id="rId6" Type="http://schemas.openxmlformats.org/officeDocument/2006/relationships/hyperlink" Target="http://patchworks.sk/postavickyeva.php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patchworks.sk/postavickyema.php" TargetMode="External"/><Relationship Id="rId10" Type="http://schemas.openxmlformats.org/officeDocument/2006/relationships/hyperlink" Target="http://patchworks.sk/postavickyzofka.php" TargetMode="External"/><Relationship Id="rId4" Type="http://schemas.openxmlformats.org/officeDocument/2006/relationships/hyperlink" Target="http://patchworks.sk/postavickyadam.php" TargetMode="External"/><Relationship Id="rId9" Type="http://schemas.openxmlformats.org/officeDocument/2006/relationships/hyperlink" Target="http://patchworks.sk/postavickysaskocyprian.php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patchworks.sk/anjeliacertiletiacianjel.php" TargetMode="External"/><Relationship Id="rId3" Type="http://schemas.openxmlformats.org/officeDocument/2006/relationships/hyperlink" Target="mailto:katalog@patchworks.sk?subject=katal&#243;g%20-%20objedn&#225;vka" TargetMode="External"/><Relationship Id="rId7" Type="http://schemas.openxmlformats.org/officeDocument/2006/relationships/hyperlink" Target="http://patchworks.sk/anjeliacerticertik.php" TargetMode="External"/><Relationship Id="rId12" Type="http://schemas.openxmlformats.org/officeDocument/2006/relationships/table" Target="../tables/table2.xml"/><Relationship Id="rId2" Type="http://schemas.openxmlformats.org/officeDocument/2006/relationships/hyperlink" Target="mailto:info@patchworks.sk" TargetMode="External"/><Relationship Id="rId1" Type="http://schemas.openxmlformats.org/officeDocument/2006/relationships/hyperlink" Target="http://www.patchworks.sk/" TargetMode="External"/><Relationship Id="rId6" Type="http://schemas.openxmlformats.org/officeDocument/2006/relationships/hyperlink" Target="http://patchworks.sk/anjeliacerticert.php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patchworks.sk/anjeliacertianjelka.php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://patchworks.sk/anjeliacertianjelikdavid.php" TargetMode="External"/><Relationship Id="rId9" Type="http://schemas.openxmlformats.org/officeDocument/2006/relationships/hyperlink" Target="http://patchworks.sk/anjeliacerticertikbertik.php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patchworks.sk/slnieckavesele.php" TargetMode="External"/><Relationship Id="rId3" Type="http://schemas.openxmlformats.org/officeDocument/2006/relationships/hyperlink" Target="mailto:katalog@patchworks.sk?subject=katal&#243;g%20-%20objedn&#225;vka" TargetMode="External"/><Relationship Id="rId7" Type="http://schemas.openxmlformats.org/officeDocument/2006/relationships/hyperlink" Target="http://patchworks.sk/slnieckaspiace.php" TargetMode="External"/><Relationship Id="rId2" Type="http://schemas.openxmlformats.org/officeDocument/2006/relationships/hyperlink" Target="mailto:info@patchworks.sk" TargetMode="External"/><Relationship Id="rId1" Type="http://schemas.openxmlformats.org/officeDocument/2006/relationships/hyperlink" Target="http://www.patchworks.sk/" TargetMode="External"/><Relationship Id="rId6" Type="http://schemas.openxmlformats.org/officeDocument/2006/relationships/hyperlink" Target="http://patchworks.sk/slnieckavreckarik.php" TargetMode="External"/><Relationship Id="rId11" Type="http://schemas.openxmlformats.org/officeDocument/2006/relationships/table" Target="../tables/table3.xml"/><Relationship Id="rId5" Type="http://schemas.openxmlformats.org/officeDocument/2006/relationships/hyperlink" Target="http://patchworks.sk/slnieckavankus.php" TargetMode="External"/><Relationship Id="rId10" Type="http://schemas.openxmlformats.org/officeDocument/2006/relationships/drawing" Target="../drawings/drawing4.xml"/><Relationship Id="rId4" Type="http://schemas.openxmlformats.org/officeDocument/2006/relationships/hyperlink" Target="http://patchworks.sk/slnieckaslniecko.php" TargetMode="Externa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patchworks.sk/mackyakocurikocurnatiahnuty.php" TargetMode="External"/><Relationship Id="rId13" Type="http://schemas.openxmlformats.org/officeDocument/2006/relationships/hyperlink" Target="http://patchworks.sk/mackyakocurikocurstvornohy.php" TargetMode="External"/><Relationship Id="rId18" Type="http://schemas.openxmlformats.org/officeDocument/2006/relationships/hyperlink" Target="http://patchworks.sk/mackyakocurimackamicka.php" TargetMode="External"/><Relationship Id="rId3" Type="http://schemas.openxmlformats.org/officeDocument/2006/relationships/hyperlink" Target="mailto:katalog@patchworks.sk?subject=katal&#243;g%20-%20objedn&#225;vka" TargetMode="External"/><Relationship Id="rId21" Type="http://schemas.openxmlformats.org/officeDocument/2006/relationships/printerSettings" Target="../printerSettings/printerSettings5.bin"/><Relationship Id="rId7" Type="http://schemas.openxmlformats.org/officeDocument/2006/relationships/hyperlink" Target="http://patchworks.sk/mackyakocurikocurmuro.php" TargetMode="External"/><Relationship Id="rId12" Type="http://schemas.openxmlformats.org/officeDocument/2006/relationships/hyperlink" Target="http://patchworks.sk/mackyakocurikocurspiaci.php" TargetMode="External"/><Relationship Id="rId17" Type="http://schemas.openxmlformats.org/officeDocument/2006/relationships/hyperlink" Target="http://patchworks.sk/mackyakocurimalykocurik.php" TargetMode="External"/><Relationship Id="rId2" Type="http://schemas.openxmlformats.org/officeDocument/2006/relationships/hyperlink" Target="mailto:info@patchworks.sk" TargetMode="External"/><Relationship Id="rId16" Type="http://schemas.openxmlformats.org/officeDocument/2006/relationships/hyperlink" Target="http://patchworks.sk/mackyakocurimackavreckarik.php" TargetMode="External"/><Relationship Id="rId20" Type="http://schemas.openxmlformats.org/officeDocument/2006/relationships/hyperlink" Target="http://patchworks.sk/mackyakocurimackacilka.php" TargetMode="External"/><Relationship Id="rId1" Type="http://schemas.openxmlformats.org/officeDocument/2006/relationships/hyperlink" Target="http://www.patchworks.sk/" TargetMode="External"/><Relationship Id="rId6" Type="http://schemas.openxmlformats.org/officeDocument/2006/relationships/hyperlink" Target="http://patchworks.sk/mackyakocurikocurleziaci.php" TargetMode="External"/><Relationship Id="rId11" Type="http://schemas.openxmlformats.org/officeDocument/2006/relationships/hyperlink" Target="http://patchworks.sk/mackyakocurikocurrohlik.php" TargetMode="External"/><Relationship Id="rId5" Type="http://schemas.openxmlformats.org/officeDocument/2006/relationships/hyperlink" Target="http://patchworks.sk/mackyakocurikocurjulo.php" TargetMode="External"/><Relationship Id="rId15" Type="http://schemas.openxmlformats.org/officeDocument/2006/relationships/hyperlink" Target="http://patchworks.sk/mackyakocurimackavankus.php" TargetMode="External"/><Relationship Id="rId23" Type="http://schemas.openxmlformats.org/officeDocument/2006/relationships/table" Target="../tables/table4.xml"/><Relationship Id="rId10" Type="http://schemas.openxmlformats.org/officeDocument/2006/relationships/hyperlink" Target="http://patchworks.sk/mackyakocurikocurnosaty.php" TargetMode="External"/><Relationship Id="rId19" Type="http://schemas.openxmlformats.org/officeDocument/2006/relationships/hyperlink" Target="http://patchworks.sk/mackyakocurimackaeliska.php" TargetMode="External"/><Relationship Id="rId4" Type="http://schemas.openxmlformats.org/officeDocument/2006/relationships/hyperlink" Target="http://patchworks.sk/mackyakocurikocur.php" TargetMode="External"/><Relationship Id="rId9" Type="http://schemas.openxmlformats.org/officeDocument/2006/relationships/hyperlink" Target="http://patchworks.sk/mackyakocurikocurnohaty.php" TargetMode="External"/><Relationship Id="rId14" Type="http://schemas.openxmlformats.org/officeDocument/2006/relationships/hyperlink" Target="http://patchworks.sk/mackyakocurikocurvilko.php" TargetMode="External"/><Relationship Id="rId22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mailto:katalog@patchworks.sk?subject=katal&#243;g%20-%20objedn&#225;vka" TargetMode="External"/><Relationship Id="rId7" Type="http://schemas.openxmlformats.org/officeDocument/2006/relationships/hyperlink" Target="http://patchworks.sk/medvedicirisko.php" TargetMode="External"/><Relationship Id="rId2" Type="http://schemas.openxmlformats.org/officeDocument/2006/relationships/hyperlink" Target="mailto:info@patchworks.sk" TargetMode="External"/><Relationship Id="rId1" Type="http://schemas.openxmlformats.org/officeDocument/2006/relationships/hyperlink" Target="http://www.patchworks.sk/" TargetMode="External"/><Relationship Id="rId6" Type="http://schemas.openxmlformats.org/officeDocument/2006/relationships/hyperlink" Target="http://patchworks.sk/medvedicikapsac.php" TargetMode="External"/><Relationship Id="rId5" Type="http://schemas.openxmlformats.org/officeDocument/2006/relationships/hyperlink" Target="http://patchworks.sk/medvedicigulka.php" TargetMode="External"/><Relationship Id="rId10" Type="http://schemas.openxmlformats.org/officeDocument/2006/relationships/table" Target="../tables/table5.xml"/><Relationship Id="rId4" Type="http://schemas.openxmlformats.org/officeDocument/2006/relationships/hyperlink" Target="http://patchworks.sk/medvedicimedvedik.php" TargetMode="External"/><Relationship Id="rId9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patchworks.sk/inezvieratkamysiakmaly.php" TargetMode="External"/><Relationship Id="rId13" Type="http://schemas.openxmlformats.org/officeDocument/2006/relationships/hyperlink" Target="http://patchworks.sk/inezvieratkaoslik.php" TargetMode="External"/><Relationship Id="rId18" Type="http://schemas.openxmlformats.org/officeDocument/2006/relationships/hyperlink" Target="http://patchworks.sk/inezvieratkaslimakkarol.php" TargetMode="External"/><Relationship Id="rId26" Type="http://schemas.openxmlformats.org/officeDocument/2006/relationships/hyperlink" Target="http://patchworks.sk/inezvieratkakoniceknakolieskach.php" TargetMode="External"/><Relationship Id="rId3" Type="http://schemas.openxmlformats.org/officeDocument/2006/relationships/hyperlink" Target="mailto:katalog@patchworks.sk?subject=katal&#243;g%20-%20objedn&#225;vka" TargetMode="External"/><Relationship Id="rId21" Type="http://schemas.openxmlformats.org/officeDocument/2006/relationships/hyperlink" Target="http://patchworks.sk/inezvieratkazirafka.php" TargetMode="External"/><Relationship Id="rId7" Type="http://schemas.openxmlformats.org/officeDocument/2006/relationships/hyperlink" Target="http://patchworks.sk/inezvieratkamysiak.php" TargetMode="External"/><Relationship Id="rId12" Type="http://schemas.openxmlformats.org/officeDocument/2006/relationships/hyperlink" Target="http://patchworks.sk/inezvieratkamyskatinka.php" TargetMode="External"/><Relationship Id="rId17" Type="http://schemas.openxmlformats.org/officeDocument/2006/relationships/hyperlink" Target="http://patchworks.sk/inezvieratkaslimak.php" TargetMode="External"/><Relationship Id="rId25" Type="http://schemas.openxmlformats.org/officeDocument/2006/relationships/hyperlink" Target="http://patchworks.sk/inezvieratkakozaester.php" TargetMode="External"/><Relationship Id="rId2" Type="http://schemas.openxmlformats.org/officeDocument/2006/relationships/hyperlink" Target="mailto:info@patchworks.sk" TargetMode="External"/><Relationship Id="rId16" Type="http://schemas.openxmlformats.org/officeDocument/2006/relationships/hyperlink" Target="http://patchworks.sk/inezvieratkasliepkaizabela.php" TargetMode="External"/><Relationship Id="rId20" Type="http://schemas.openxmlformats.org/officeDocument/2006/relationships/hyperlink" Target="http://patchworks.sk/inezvieratkazabkavreckarik.php" TargetMode="External"/><Relationship Id="rId29" Type="http://schemas.openxmlformats.org/officeDocument/2006/relationships/printerSettings" Target="../printerSettings/printerSettings7.bin"/><Relationship Id="rId1" Type="http://schemas.openxmlformats.org/officeDocument/2006/relationships/hyperlink" Target="http://www.patchworks.sk/" TargetMode="External"/><Relationship Id="rId6" Type="http://schemas.openxmlformats.org/officeDocument/2006/relationships/hyperlink" Target="http://patchworks.sk/inezvieratkalienka.php" TargetMode="External"/><Relationship Id="rId11" Type="http://schemas.openxmlformats.org/officeDocument/2006/relationships/hyperlink" Target="http://patchworks.sk/inezvieratkamyskabezka.php" TargetMode="External"/><Relationship Id="rId24" Type="http://schemas.openxmlformats.org/officeDocument/2006/relationships/hyperlink" Target="http://patchworks.sk/inezvieratkaopicaskorica.php" TargetMode="External"/><Relationship Id="rId5" Type="http://schemas.openxmlformats.org/officeDocument/2006/relationships/hyperlink" Target="http://patchworks.sk/inezvieratkakonikpejko.php" TargetMode="External"/><Relationship Id="rId15" Type="http://schemas.openxmlformats.org/officeDocument/2006/relationships/hyperlink" Target="http://patchworks.sk/inezvieratkapsikviktor.php" TargetMode="External"/><Relationship Id="rId23" Type="http://schemas.openxmlformats.org/officeDocument/2006/relationships/hyperlink" Target="http://patchworks.sk/inezvieratkaslimacikmacik.php" TargetMode="External"/><Relationship Id="rId28" Type="http://schemas.openxmlformats.org/officeDocument/2006/relationships/hyperlink" Target="http://patchworks.sk/inezvieratkajezko.php" TargetMode="External"/><Relationship Id="rId10" Type="http://schemas.openxmlformats.org/officeDocument/2006/relationships/hyperlink" Target="http://patchworks.sk/inezvieratkamyskavreckarik.php" TargetMode="External"/><Relationship Id="rId19" Type="http://schemas.openxmlformats.org/officeDocument/2006/relationships/hyperlink" Target="http://patchworks.sk/inezvieratkazabka.php" TargetMode="External"/><Relationship Id="rId31" Type="http://schemas.openxmlformats.org/officeDocument/2006/relationships/table" Target="../tables/table6.xml"/><Relationship Id="rId4" Type="http://schemas.openxmlformats.org/officeDocument/2006/relationships/hyperlink" Target="http://patchworks.sk/inezvieratkajazvecik.php" TargetMode="External"/><Relationship Id="rId9" Type="http://schemas.openxmlformats.org/officeDocument/2006/relationships/hyperlink" Target="http://patchworks.sk/inezvieratkamysiaksdlhymnosom.php" TargetMode="External"/><Relationship Id="rId14" Type="http://schemas.openxmlformats.org/officeDocument/2006/relationships/hyperlink" Target="http://patchworks.sk/inezvieratkaoveckaanicka.php" TargetMode="External"/><Relationship Id="rId22" Type="http://schemas.openxmlformats.org/officeDocument/2006/relationships/hyperlink" Target="http://patchworks.sk/inezvieratkasovicka.php" TargetMode="External"/><Relationship Id="rId27" Type="http://schemas.openxmlformats.org/officeDocument/2006/relationships/hyperlink" Target="http://patchworks.sk/inezvieratkakonicek.php" TargetMode="External"/><Relationship Id="rId30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3:N30"/>
  <sheetViews>
    <sheetView showGridLines="0" showRowColHeaders="0" tabSelected="1" showRuler="0" showOutlineSymbols="0" zoomScaleNormal="100" workbookViewId="0">
      <selection activeCell="E30" sqref="E30"/>
    </sheetView>
  </sheetViews>
  <sheetFormatPr defaultRowHeight="15"/>
  <sheetData>
    <row r="3" spans="1:14">
      <c r="N3" s="6"/>
    </row>
    <row r="9" spans="1:14" ht="26.25" customHeight="1">
      <c r="A9" s="61" t="s">
        <v>55</v>
      </c>
      <c r="B9" s="62"/>
      <c r="C9" s="62"/>
      <c r="D9" s="62"/>
      <c r="E9" s="62"/>
      <c r="F9" s="62"/>
      <c r="G9" s="62"/>
      <c r="H9" s="62"/>
      <c r="I9" s="62"/>
    </row>
    <row r="10" spans="1:14" ht="6" customHeight="1"/>
    <row r="11" spans="1:14" ht="205.5" customHeight="1">
      <c r="A11" s="63" t="s">
        <v>120</v>
      </c>
      <c r="B11" s="63"/>
      <c r="C11" s="63"/>
      <c r="D11" s="63"/>
      <c r="E11" s="63"/>
      <c r="F11" s="63"/>
      <c r="G11" s="63"/>
      <c r="H11" s="63"/>
      <c r="I11" s="63"/>
    </row>
    <row r="12" spans="1:14" ht="7.5" customHeight="1">
      <c r="A12" s="8"/>
      <c r="B12" s="8"/>
      <c r="C12" s="8"/>
      <c r="D12" s="8"/>
      <c r="E12" s="8"/>
      <c r="F12" s="8"/>
      <c r="G12" s="8"/>
      <c r="H12" s="8"/>
      <c r="I12" s="8"/>
    </row>
    <row r="13" spans="1:14">
      <c r="A13" s="8"/>
      <c r="B13" s="8"/>
      <c r="C13" s="8"/>
      <c r="D13" s="8"/>
      <c r="E13" s="8"/>
      <c r="F13" s="8"/>
      <c r="G13" s="8"/>
      <c r="H13" s="8"/>
      <c r="I13" s="8"/>
    </row>
    <row r="14" spans="1:14">
      <c r="A14" s="8"/>
      <c r="B14" s="8"/>
      <c r="C14" s="8"/>
      <c r="D14" s="8"/>
      <c r="E14" s="8"/>
      <c r="F14" s="8"/>
      <c r="G14" s="8"/>
      <c r="H14" s="8"/>
      <c r="I14" s="8"/>
    </row>
    <row r="15" spans="1:14">
      <c r="A15" s="8"/>
      <c r="B15" s="8"/>
      <c r="C15" s="8"/>
      <c r="D15" s="8"/>
      <c r="E15" s="8"/>
      <c r="F15" s="8"/>
      <c r="G15" s="8"/>
      <c r="H15" s="8"/>
      <c r="I15" s="8"/>
    </row>
    <row r="16" spans="1:14">
      <c r="A16" s="8"/>
      <c r="B16" s="8"/>
      <c r="C16" s="8"/>
      <c r="D16" s="8"/>
      <c r="E16" s="8"/>
      <c r="F16" s="8"/>
      <c r="G16" s="8"/>
      <c r="H16" s="8"/>
      <c r="I16" s="8"/>
    </row>
    <row r="17" spans="1:9">
      <c r="A17" s="8"/>
      <c r="B17" s="8"/>
      <c r="C17" s="8"/>
      <c r="D17" s="8"/>
      <c r="E17" s="8"/>
      <c r="F17" s="8"/>
      <c r="G17" s="8"/>
      <c r="H17" s="8"/>
      <c r="I17" s="8"/>
    </row>
    <row r="18" spans="1:9">
      <c r="A18" s="8"/>
      <c r="B18" s="8"/>
      <c r="C18" s="8"/>
      <c r="D18" s="8"/>
      <c r="E18" s="8"/>
      <c r="F18" s="8"/>
      <c r="G18" s="8"/>
      <c r="H18" s="8"/>
      <c r="I18" s="8"/>
    </row>
    <row r="19" spans="1:9" ht="26.25" customHeight="1">
      <c r="A19" s="66" t="s">
        <v>7</v>
      </c>
      <c r="B19" s="66"/>
      <c r="C19" s="66"/>
      <c r="D19" s="65" t="s">
        <v>6</v>
      </c>
      <c r="E19" s="65"/>
      <c r="F19" s="65"/>
      <c r="G19" s="64" t="s">
        <v>5</v>
      </c>
      <c r="H19" s="64"/>
      <c r="I19" s="64"/>
    </row>
    <row r="20" spans="1:9">
      <c r="A20" s="8"/>
      <c r="B20" s="8"/>
      <c r="C20" s="8"/>
      <c r="D20" s="8"/>
      <c r="E20" s="8"/>
      <c r="F20" s="8"/>
      <c r="G20" s="8"/>
      <c r="H20" s="8"/>
      <c r="I20" s="8"/>
    </row>
    <row r="21" spans="1:9">
      <c r="A21" s="8"/>
      <c r="B21" s="8"/>
      <c r="C21" s="8"/>
      <c r="D21" s="8"/>
      <c r="E21" s="8"/>
      <c r="F21" s="8"/>
      <c r="G21" s="8"/>
      <c r="H21" s="8"/>
      <c r="I21" s="8"/>
    </row>
    <row r="22" spans="1:9">
      <c r="A22" s="8"/>
      <c r="B22" s="8"/>
      <c r="C22" s="8"/>
      <c r="D22" s="8"/>
      <c r="E22" s="8"/>
      <c r="F22" s="8"/>
      <c r="G22" s="8"/>
      <c r="H22" s="8"/>
      <c r="I22" s="8"/>
    </row>
    <row r="23" spans="1:9">
      <c r="A23" s="8"/>
      <c r="B23" s="8"/>
      <c r="C23" s="8"/>
      <c r="D23" s="8"/>
      <c r="E23" s="8"/>
      <c r="F23" s="8"/>
      <c r="G23" s="8"/>
      <c r="H23" s="8"/>
      <c r="I23" s="8"/>
    </row>
    <row r="24" spans="1:9">
      <c r="A24" s="8"/>
      <c r="B24" s="8"/>
      <c r="C24" s="8"/>
      <c r="D24" s="8"/>
      <c r="E24" s="8"/>
      <c r="F24" s="8"/>
      <c r="G24" s="8"/>
      <c r="H24" s="8"/>
      <c r="I24" s="8"/>
    </row>
    <row r="25" spans="1:9">
      <c r="A25" s="8"/>
      <c r="B25" s="8"/>
      <c r="C25" s="8"/>
      <c r="D25" s="8"/>
      <c r="E25" s="8"/>
      <c r="F25" s="8"/>
      <c r="G25" s="8"/>
      <c r="H25" s="8"/>
      <c r="I25" s="8"/>
    </row>
    <row r="26" spans="1:9">
      <c r="A26" s="8"/>
      <c r="B26" s="8"/>
      <c r="C26" s="8"/>
      <c r="D26" s="8"/>
      <c r="E26" s="8"/>
      <c r="F26" s="8"/>
      <c r="G26" s="8"/>
      <c r="H26" s="8"/>
      <c r="I26" s="8"/>
    </row>
    <row r="27" spans="1:9" ht="26.25" customHeight="1">
      <c r="A27" s="67" t="s">
        <v>8</v>
      </c>
      <c r="B27" s="68"/>
      <c r="C27" s="68"/>
      <c r="D27" s="69" t="s">
        <v>9</v>
      </c>
      <c r="E27" s="69"/>
      <c r="F27" s="69"/>
      <c r="G27" s="70" t="s">
        <v>10</v>
      </c>
      <c r="H27" s="70"/>
      <c r="I27" s="70"/>
    </row>
    <row r="30" spans="1:9" ht="26.25" customHeight="1">
      <c r="A30" s="71" t="s">
        <v>42</v>
      </c>
      <c r="B30" s="71"/>
      <c r="C30" s="71"/>
      <c r="D30" s="71"/>
      <c r="E30" s="55"/>
      <c r="F30" s="71" t="s">
        <v>53</v>
      </c>
      <c r="G30" s="71"/>
      <c r="H30" s="71"/>
      <c r="I30" s="71"/>
    </row>
  </sheetData>
  <sheetProtection password="CC13" sheet="1" objects="1" scenarios="1" selectLockedCells="1"/>
  <mergeCells count="10">
    <mergeCell ref="A27:C27"/>
    <mergeCell ref="D27:F27"/>
    <mergeCell ref="G27:I27"/>
    <mergeCell ref="A30:D30"/>
    <mergeCell ref="F30:I30"/>
    <mergeCell ref="A9:I9"/>
    <mergeCell ref="A11:I11"/>
    <mergeCell ref="G19:I19"/>
    <mergeCell ref="D19:F19"/>
    <mergeCell ref="A19:C19"/>
  </mergeCells>
  <dataValidations disablePrompts="1" count="1">
    <dataValidation type="list" allowBlank="1" showInputMessage="1" showErrorMessage="1" promptTitle="Vyber farby" prompt="Popis" sqref="G7">
      <formula1>$G$13:$G$15</formula1>
    </dataValidation>
  </dataValidations>
  <hyperlinks>
    <hyperlink ref="G19:I19" location="slniečka!A1" display="Slniečka"/>
    <hyperlink ref="G27:I27" location="'iné zvieratká'!A1" display="Iné zvieratká"/>
    <hyperlink ref="A30" r:id="rId1" display="info@patchworks.sk"/>
    <hyperlink ref="D19:F19" location="'anjeli a čerti'!A1" display="Anjeli a čerti"/>
    <hyperlink ref="A27:C27" location="'mačky a kocúri'!A1" display="Mačky a kocúri"/>
    <hyperlink ref="D27:F27" location="medvedíci!A1" display="Medvedíci"/>
    <hyperlink ref="A19:C19" location="postavičky!A1" display="Postavičky"/>
    <hyperlink ref="F30" r:id="rId2"/>
    <hyperlink ref="A30:D30" r:id="rId3" display="katalog@patchworks.sk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90033"/>
  </sheetPr>
  <dimension ref="A1:G13"/>
  <sheetViews>
    <sheetView showGridLines="0" showRowColHeaders="0" showOutlineSymbols="0" zoomScaleNormal="100" workbookViewId="0">
      <selection sqref="A1:C1"/>
    </sheetView>
  </sheetViews>
  <sheetFormatPr defaultRowHeight="15.75"/>
  <cols>
    <col min="1" max="1" width="14.28515625" style="1" customWidth="1"/>
    <col min="2" max="2" width="27.42578125" style="1" customWidth="1"/>
    <col min="3" max="3" width="12.140625" style="1" customWidth="1"/>
    <col min="4" max="4" width="12" style="1" customWidth="1"/>
    <col min="5" max="5" width="10.85546875" style="1" customWidth="1"/>
    <col min="6" max="6" width="8.7109375" style="1" customWidth="1"/>
    <col min="7" max="7" width="11" style="1" hidden="1" customWidth="1"/>
    <col min="8" max="16384" width="9.140625" style="1"/>
  </cols>
  <sheetData>
    <row r="1" spans="1:7" s="7" customFormat="1" ht="50.25" customHeight="1">
      <c r="A1" s="72" t="s">
        <v>12</v>
      </c>
      <c r="B1" s="72"/>
      <c r="C1" s="72"/>
      <c r="D1" s="73" t="s">
        <v>50</v>
      </c>
      <c r="E1" s="73"/>
      <c r="F1" s="73"/>
    </row>
    <row r="2" spans="1:7" s="3" customFormat="1" ht="27" customHeight="1">
      <c r="A2" s="74" t="s">
        <v>52</v>
      </c>
      <c r="B2" s="75"/>
      <c r="C2" s="75"/>
      <c r="D2" s="35" t="s">
        <v>51</v>
      </c>
      <c r="E2" s="76">
        <f>SUM(postavičky!G2+'anjeli a čerti'!G2+slniečka!G2+'mačky a kocúri'!G2+medvedíci!G2+'iné zvieratká'!G2)</f>
        <v>0</v>
      </c>
      <c r="F2" s="77"/>
      <c r="G2" s="45">
        <f>SUM(G4:G20)</f>
        <v>0</v>
      </c>
    </row>
    <row r="3" spans="1:7" s="2" customFormat="1" ht="20.25" customHeight="1">
      <c r="A3" s="27" t="s">
        <v>24</v>
      </c>
      <c r="B3" s="9" t="s">
        <v>73</v>
      </c>
      <c r="C3" s="10" t="s">
        <v>0</v>
      </c>
      <c r="D3" s="10" t="s">
        <v>3</v>
      </c>
      <c r="E3" s="10" t="s">
        <v>2</v>
      </c>
      <c r="F3" s="10" t="s">
        <v>1</v>
      </c>
      <c r="G3" s="42" t="s">
        <v>4</v>
      </c>
    </row>
    <row r="4" spans="1:7" ht="57" customHeight="1">
      <c r="A4" s="25"/>
      <c r="B4" s="56" t="s">
        <v>18</v>
      </c>
      <c r="C4" s="37" t="s">
        <v>81</v>
      </c>
      <c r="D4" s="39" t="s">
        <v>72</v>
      </c>
      <c r="E4" s="4">
        <v>8</v>
      </c>
      <c r="F4" s="5"/>
      <c r="G4" s="43">
        <f>postavičky!$E4*postavičky!$F4</f>
        <v>0</v>
      </c>
    </row>
    <row r="5" spans="1:7" ht="57" customHeight="1">
      <c r="A5" s="24"/>
      <c r="B5" s="57" t="s">
        <v>16</v>
      </c>
      <c r="C5" s="37" t="s">
        <v>81</v>
      </c>
      <c r="D5" s="39" t="s">
        <v>72</v>
      </c>
      <c r="E5" s="4">
        <v>8.1999999999999993</v>
      </c>
      <c r="F5" s="5"/>
      <c r="G5" s="43">
        <f>postavičky!$E5*postavičky!$F5</f>
        <v>0</v>
      </c>
    </row>
    <row r="6" spans="1:7" ht="57" customHeight="1">
      <c r="A6" s="24"/>
      <c r="B6" s="57" t="s">
        <v>77</v>
      </c>
      <c r="C6" s="37" t="s">
        <v>81</v>
      </c>
      <c r="D6" s="39" t="s">
        <v>72</v>
      </c>
      <c r="E6" s="4">
        <v>9.5</v>
      </c>
      <c r="F6" s="5"/>
      <c r="G6" s="43">
        <f>postavičky!$E6*postavičky!$F6</f>
        <v>0</v>
      </c>
    </row>
    <row r="7" spans="1:7" ht="57" customHeight="1">
      <c r="A7" s="24"/>
      <c r="B7" s="57" t="s">
        <v>17</v>
      </c>
      <c r="C7" s="37" t="s">
        <v>82</v>
      </c>
      <c r="D7" s="39" t="s">
        <v>72</v>
      </c>
      <c r="E7" s="4">
        <v>12</v>
      </c>
      <c r="F7" s="5"/>
      <c r="G7" s="43">
        <f>postavičky!$E7*postavičky!$F7</f>
        <v>0</v>
      </c>
    </row>
    <row r="8" spans="1:7" ht="57" customHeight="1">
      <c r="A8" s="24"/>
      <c r="B8" s="57" t="s">
        <v>56</v>
      </c>
      <c r="C8" s="37" t="s">
        <v>82</v>
      </c>
      <c r="D8" s="39" t="s">
        <v>72</v>
      </c>
      <c r="E8" s="4">
        <v>10</v>
      </c>
      <c r="F8" s="5"/>
      <c r="G8" s="43">
        <f>postavičky!$E8*postavičky!$F8</f>
        <v>0</v>
      </c>
    </row>
    <row r="9" spans="1:7" ht="57" customHeight="1">
      <c r="A9" s="24"/>
      <c r="B9" s="57" t="s">
        <v>20</v>
      </c>
      <c r="C9" s="37" t="s">
        <v>83</v>
      </c>
      <c r="D9" s="39" t="s">
        <v>72</v>
      </c>
      <c r="E9" s="4">
        <v>11</v>
      </c>
      <c r="F9" s="5"/>
      <c r="G9" s="43">
        <f>postavičky!$E9*postavičky!$F9</f>
        <v>0</v>
      </c>
    </row>
    <row r="10" spans="1:7" ht="57" customHeight="1">
      <c r="A10" s="24"/>
      <c r="B10" s="57" t="s">
        <v>19</v>
      </c>
      <c r="C10" s="37" t="s">
        <v>84</v>
      </c>
      <c r="D10" s="39" t="s">
        <v>72</v>
      </c>
      <c r="E10" s="4">
        <v>16</v>
      </c>
      <c r="F10" s="5"/>
      <c r="G10" s="43">
        <f>postavičky!$E10*postavičky!$F10</f>
        <v>0</v>
      </c>
    </row>
    <row r="11" spans="1:7" customFormat="1" ht="15"/>
    <row r="12" spans="1:7" customFormat="1" ht="15"/>
    <row r="13" spans="1:7" customFormat="1" ht="26.25" customHeight="1">
      <c r="A13" s="71" t="s">
        <v>42</v>
      </c>
      <c r="B13" s="71"/>
      <c r="C13" s="71" t="s">
        <v>53</v>
      </c>
      <c r="D13" s="71"/>
      <c r="E13" s="71"/>
      <c r="F13" s="71"/>
      <c r="G13" s="34"/>
    </row>
  </sheetData>
  <sheetProtection selectLockedCells="1"/>
  <mergeCells count="6">
    <mergeCell ref="A13:B13"/>
    <mergeCell ref="C13:F13"/>
    <mergeCell ref="A1:C1"/>
    <mergeCell ref="D1:F1"/>
    <mergeCell ref="A2:C2"/>
    <mergeCell ref="E2:F2"/>
  </mergeCells>
  <hyperlinks>
    <hyperlink ref="D1:F1" location="ÚVOD!A1" display="Na úvod"/>
    <hyperlink ref="C13" r:id="rId1"/>
    <hyperlink ref="A13" r:id="rId2" display="info@patchworks.sk"/>
    <hyperlink ref="A13:B13" r:id="rId3" display="katalog@patchworks.sk"/>
    <hyperlink ref="B4" r:id="rId4"/>
    <hyperlink ref="B5" r:id="rId5"/>
    <hyperlink ref="B6" r:id="rId6" display="http://patchworks.sk/postavickyeva.php"/>
    <hyperlink ref="B7" r:id="rId7"/>
    <hyperlink ref="B8" r:id="rId8"/>
    <hyperlink ref="B9" r:id="rId9"/>
    <hyperlink ref="B10" r:id="rId10"/>
  </hyperlinks>
  <pageMargins left="0.7" right="0.7" top="0.75" bottom="0.75" header="0.3" footer="0.3"/>
  <pageSetup paperSize="9" orientation="portrait" r:id="rId11"/>
  <drawing r:id="rId12"/>
  <tableParts count="1"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B92500"/>
  </sheetPr>
  <dimension ref="A1:G11"/>
  <sheetViews>
    <sheetView showGridLines="0" showRowColHeaders="0" showOutlineSymbols="0" zoomScaleNormal="100" workbookViewId="0">
      <selection sqref="A1:C1"/>
    </sheetView>
  </sheetViews>
  <sheetFormatPr defaultRowHeight="15.75"/>
  <cols>
    <col min="1" max="1" width="14.28515625" style="1" customWidth="1"/>
    <col min="2" max="2" width="27.42578125" style="1" customWidth="1"/>
    <col min="3" max="3" width="12.140625" style="1" customWidth="1"/>
    <col min="4" max="4" width="12" style="1" customWidth="1"/>
    <col min="5" max="5" width="10.85546875" style="1" customWidth="1"/>
    <col min="6" max="6" width="8.7109375" style="1" customWidth="1"/>
    <col min="7" max="7" width="11" style="47" hidden="1" customWidth="1"/>
    <col min="8" max="16384" width="9.140625" style="1"/>
  </cols>
  <sheetData>
    <row r="1" spans="1:7" s="7" customFormat="1" ht="50.25" customHeight="1">
      <c r="A1" s="78" t="s">
        <v>13</v>
      </c>
      <c r="B1" s="78"/>
      <c r="C1" s="78"/>
      <c r="D1" s="79" t="s">
        <v>50</v>
      </c>
      <c r="E1" s="79"/>
      <c r="F1" s="79"/>
      <c r="G1" s="44"/>
    </row>
    <row r="2" spans="1:7" s="3" customFormat="1" ht="27" customHeight="1">
      <c r="A2" s="74" t="s">
        <v>52</v>
      </c>
      <c r="B2" s="75"/>
      <c r="C2" s="75"/>
      <c r="D2" s="35" t="s">
        <v>51</v>
      </c>
      <c r="E2" s="76">
        <f>postavičky!E2</f>
        <v>0</v>
      </c>
      <c r="F2" s="77"/>
      <c r="G2" s="45">
        <f>SUM(G4:G19)</f>
        <v>0</v>
      </c>
    </row>
    <row r="3" spans="1:7" s="2" customFormat="1" ht="20.25" customHeight="1">
      <c r="A3" s="28" t="s">
        <v>24</v>
      </c>
      <c r="B3" s="11" t="s">
        <v>73</v>
      </c>
      <c r="C3" s="12" t="s">
        <v>0</v>
      </c>
      <c r="D3" s="12" t="s">
        <v>3</v>
      </c>
      <c r="E3" s="12" t="s">
        <v>2</v>
      </c>
      <c r="F3" s="12" t="s">
        <v>1</v>
      </c>
      <c r="G3" s="42" t="s">
        <v>4</v>
      </c>
    </row>
    <row r="4" spans="1:7" ht="57" customHeight="1">
      <c r="A4" s="24"/>
      <c r="B4" s="56" t="s">
        <v>21</v>
      </c>
      <c r="C4" s="37" t="s">
        <v>85</v>
      </c>
      <c r="D4" s="39" t="s">
        <v>72</v>
      </c>
      <c r="E4" s="4">
        <v>9.5</v>
      </c>
      <c r="F4" s="5"/>
      <c r="G4" s="43">
        <f>'anjeli a čerti'!$E4*'anjeli a čerti'!$F4</f>
        <v>0</v>
      </c>
    </row>
    <row r="5" spans="1:7" ht="57" customHeight="1">
      <c r="A5" s="24"/>
      <c r="B5" s="56" t="s">
        <v>49</v>
      </c>
      <c r="C5" s="37" t="s">
        <v>86</v>
      </c>
      <c r="D5" s="39" t="s">
        <v>72</v>
      </c>
      <c r="E5" s="4">
        <v>10</v>
      </c>
      <c r="F5" s="5"/>
      <c r="G5" s="43">
        <f>'anjeli a čerti'!$E5*'anjeli a čerti'!$F5</f>
        <v>0</v>
      </c>
    </row>
    <row r="6" spans="1:7" ht="57" customHeight="1">
      <c r="A6" s="24"/>
      <c r="B6" s="56" t="s">
        <v>23</v>
      </c>
      <c r="C6" s="37" t="s">
        <v>87</v>
      </c>
      <c r="D6" s="39" t="s">
        <v>72</v>
      </c>
      <c r="E6" s="4">
        <v>13</v>
      </c>
      <c r="F6" s="5"/>
      <c r="G6" s="43">
        <f>'anjeli a čerti'!$E6*'anjeli a čerti'!$F6</f>
        <v>0</v>
      </c>
    </row>
    <row r="7" spans="1:7" ht="57" customHeight="1">
      <c r="A7" s="24"/>
      <c r="B7" s="56" t="s">
        <v>22</v>
      </c>
      <c r="C7" s="37" t="s">
        <v>88</v>
      </c>
      <c r="D7" s="39" t="s">
        <v>72</v>
      </c>
      <c r="E7" s="4">
        <v>9</v>
      </c>
      <c r="F7" s="5"/>
      <c r="G7" s="43">
        <f>'anjeli a čerti'!$E7*'anjeli a čerti'!$F7</f>
        <v>0</v>
      </c>
    </row>
    <row r="8" spans="1:7" ht="57" customHeight="1">
      <c r="A8" s="24"/>
      <c r="B8" s="56" t="s">
        <v>122</v>
      </c>
      <c r="C8" s="37" t="s">
        <v>121</v>
      </c>
      <c r="D8" s="39" t="s">
        <v>72</v>
      </c>
      <c r="E8" s="4">
        <v>10.5</v>
      </c>
      <c r="F8" s="5"/>
      <c r="G8" s="43">
        <f>'anjeli a čerti'!$E9*'anjeli a čerti'!$F9</f>
        <v>0</v>
      </c>
    </row>
    <row r="9" spans="1:7" customFormat="1" ht="57.75" customHeight="1">
      <c r="A9" s="24"/>
      <c r="B9" s="57" t="s">
        <v>57</v>
      </c>
      <c r="C9" s="37" t="s">
        <v>89</v>
      </c>
      <c r="D9" s="39" t="s">
        <v>72</v>
      </c>
      <c r="E9" s="21">
        <v>11</v>
      </c>
      <c r="F9" s="5"/>
      <c r="G9" s="46"/>
    </row>
    <row r="10" spans="1:7" customFormat="1" ht="26.25" customHeight="1">
      <c r="G10" s="36"/>
    </row>
    <row r="11" spans="1:7" ht="18.75">
      <c r="A11" s="71" t="s">
        <v>42</v>
      </c>
      <c r="B11" s="71"/>
      <c r="C11" s="71" t="s">
        <v>53</v>
      </c>
      <c r="D11" s="71"/>
      <c r="E11" s="71"/>
      <c r="F11" s="71"/>
    </row>
  </sheetData>
  <sheetProtection selectLockedCells="1"/>
  <mergeCells count="6">
    <mergeCell ref="A11:B11"/>
    <mergeCell ref="C11:F11"/>
    <mergeCell ref="A1:C1"/>
    <mergeCell ref="D1:F1"/>
    <mergeCell ref="A2:C2"/>
    <mergeCell ref="E2:F2"/>
  </mergeCells>
  <hyperlinks>
    <hyperlink ref="D1:F1" location="ÚVOD!A1" display="Na úvod"/>
    <hyperlink ref="C11" r:id="rId1"/>
    <hyperlink ref="A11" r:id="rId2" display="info@patchworks.sk"/>
    <hyperlink ref="A11:B11" r:id="rId3" display="katalog@patchworks.sk"/>
    <hyperlink ref="B4" r:id="rId4"/>
    <hyperlink ref="B5" r:id="rId5" tooltip="Anjelka"/>
    <hyperlink ref="B6" r:id="rId6"/>
    <hyperlink ref="B7" r:id="rId7"/>
    <hyperlink ref="B9" r:id="rId8"/>
    <hyperlink ref="B8" r:id="rId9"/>
  </hyperlinks>
  <pageMargins left="0.7" right="0.7" top="0.75" bottom="0.75" header="0.3" footer="0.3"/>
  <pageSetup paperSize="9" orientation="portrait" r:id="rId10"/>
  <drawing r:id="rId11"/>
  <tableParts count="1">
    <tablePart r:id="rId12"/>
  </tablePart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>
    <tabColor rgb="FFCA6500"/>
  </sheetPr>
  <dimension ref="A1:G11"/>
  <sheetViews>
    <sheetView showGridLines="0" showRowColHeaders="0" showOutlineSymbols="0" zoomScaleNormal="100" workbookViewId="0">
      <selection activeCell="D1" sqref="D1:F1"/>
    </sheetView>
  </sheetViews>
  <sheetFormatPr defaultRowHeight="15.75"/>
  <cols>
    <col min="1" max="1" width="14.28515625" style="1" customWidth="1"/>
    <col min="2" max="2" width="27.42578125" style="1" customWidth="1"/>
    <col min="3" max="3" width="12.140625" style="1" customWidth="1"/>
    <col min="4" max="4" width="12" style="1" customWidth="1"/>
    <col min="5" max="5" width="10.85546875" style="1" customWidth="1"/>
    <col min="6" max="6" width="8.7109375" style="1" customWidth="1"/>
    <col min="7" max="7" width="11" style="51" hidden="1" customWidth="1"/>
    <col min="8" max="16384" width="9.140625" style="1"/>
  </cols>
  <sheetData>
    <row r="1" spans="1:7" s="7" customFormat="1" ht="50.25" customHeight="1">
      <c r="A1" s="81" t="s">
        <v>11</v>
      </c>
      <c r="B1" s="81"/>
      <c r="C1" s="81"/>
      <c r="D1" s="80" t="s">
        <v>50</v>
      </c>
      <c r="E1" s="80"/>
      <c r="F1" s="80"/>
      <c r="G1" s="48"/>
    </row>
    <row r="2" spans="1:7" s="3" customFormat="1" ht="27" customHeight="1">
      <c r="A2" s="74" t="s">
        <v>52</v>
      </c>
      <c r="B2" s="75"/>
      <c r="C2" s="75"/>
      <c r="D2" s="35" t="s">
        <v>51</v>
      </c>
      <c r="E2" s="76">
        <f>postavičky!E2</f>
        <v>0</v>
      </c>
      <c r="F2" s="77"/>
      <c r="G2" s="45">
        <f>SUM(G4:G20)</f>
        <v>0</v>
      </c>
    </row>
    <row r="3" spans="1:7" s="2" customFormat="1" ht="20.25" customHeight="1">
      <c r="A3" s="30" t="s">
        <v>24</v>
      </c>
      <c r="B3" s="13" t="s">
        <v>73</v>
      </c>
      <c r="C3" s="14" t="s">
        <v>0</v>
      </c>
      <c r="D3" s="14" t="s">
        <v>3</v>
      </c>
      <c r="E3" s="14" t="s">
        <v>2</v>
      </c>
      <c r="F3" s="14" t="s">
        <v>1</v>
      </c>
      <c r="G3" s="42" t="s">
        <v>4</v>
      </c>
    </row>
    <row r="4" spans="1:7" ht="57" customHeight="1">
      <c r="A4" s="29"/>
      <c r="B4" s="56" t="s">
        <v>58</v>
      </c>
      <c r="C4" s="54" t="s">
        <v>90</v>
      </c>
      <c r="D4" s="39" t="s">
        <v>72</v>
      </c>
      <c r="E4" s="4">
        <v>6</v>
      </c>
      <c r="F4" s="5"/>
      <c r="G4" s="43">
        <f>slniečka!$E4*slniečka!$F4</f>
        <v>0</v>
      </c>
    </row>
    <row r="5" spans="1:7" ht="57" customHeight="1">
      <c r="A5" s="29"/>
      <c r="B5" s="56" t="s">
        <v>43</v>
      </c>
      <c r="C5" s="54" t="s">
        <v>91</v>
      </c>
      <c r="D5" s="39" t="s">
        <v>72</v>
      </c>
      <c r="E5" s="4">
        <v>11</v>
      </c>
      <c r="F5" s="5"/>
      <c r="G5" s="43">
        <f>slniečka!$E5*slniečka!$F5</f>
        <v>0</v>
      </c>
    </row>
    <row r="6" spans="1:7" ht="57" customHeight="1">
      <c r="A6" s="29"/>
      <c r="B6" s="57" t="s">
        <v>78</v>
      </c>
      <c r="C6" s="54" t="s">
        <v>92</v>
      </c>
      <c r="D6" s="39" t="s">
        <v>72</v>
      </c>
      <c r="E6" s="4">
        <v>9.5</v>
      </c>
      <c r="F6" s="5"/>
      <c r="G6" s="43">
        <f>slniečka!$E6*slniečka!$F6</f>
        <v>0</v>
      </c>
    </row>
    <row r="7" spans="1:7" ht="57" customHeight="1">
      <c r="A7" s="29"/>
      <c r="B7" s="56" t="s">
        <v>44</v>
      </c>
      <c r="C7" s="54" t="s">
        <v>90</v>
      </c>
      <c r="D7" s="39" t="s">
        <v>72</v>
      </c>
      <c r="E7" s="4">
        <v>6</v>
      </c>
      <c r="F7" s="5"/>
      <c r="G7" s="43">
        <f>slniečka!$E7*slniečka!$F7</f>
        <v>0</v>
      </c>
    </row>
    <row r="8" spans="1:7" ht="57" customHeight="1">
      <c r="A8" s="29"/>
      <c r="B8" s="57" t="s">
        <v>45</v>
      </c>
      <c r="C8" s="54" t="s">
        <v>90</v>
      </c>
      <c r="D8" s="39" t="s">
        <v>72</v>
      </c>
      <c r="E8" s="21">
        <v>6</v>
      </c>
      <c r="F8" s="5"/>
      <c r="G8" s="43">
        <f>slniečka!$E8*slniečka!$F8</f>
        <v>0</v>
      </c>
    </row>
    <row r="9" spans="1:7" customFormat="1" ht="15">
      <c r="G9" s="49"/>
    </row>
    <row r="10" spans="1:7" customFormat="1" ht="15">
      <c r="G10" s="49"/>
    </row>
    <row r="11" spans="1:7" customFormat="1" ht="26.25" customHeight="1">
      <c r="A11" s="71" t="s">
        <v>42</v>
      </c>
      <c r="B11" s="71"/>
      <c r="C11" s="71" t="s">
        <v>53</v>
      </c>
      <c r="D11" s="71"/>
      <c r="E11" s="71"/>
      <c r="F11" s="71"/>
      <c r="G11" s="50"/>
    </row>
  </sheetData>
  <sheetProtection selectLockedCells="1"/>
  <mergeCells count="6">
    <mergeCell ref="A11:B11"/>
    <mergeCell ref="C11:F11"/>
    <mergeCell ref="A2:C2"/>
    <mergeCell ref="D1:F1"/>
    <mergeCell ref="A1:C1"/>
    <mergeCell ref="E2:F2"/>
  </mergeCells>
  <hyperlinks>
    <hyperlink ref="D1:F1" location="ÚVOD!A1" display="Na úvod"/>
    <hyperlink ref="C11" r:id="rId1"/>
    <hyperlink ref="A11" r:id="rId2" display="info@patchworks.sk"/>
    <hyperlink ref="A11:B11" r:id="rId3" display="katalog@patchworks.sk"/>
    <hyperlink ref="B4" r:id="rId4"/>
    <hyperlink ref="B5" r:id="rId5"/>
    <hyperlink ref="B6" r:id="rId6" display="http://patchworks.sk/slnieckavreckarik.php"/>
    <hyperlink ref="B7" r:id="rId7"/>
    <hyperlink ref="B8" r:id="rId8"/>
  </hyperlinks>
  <pageMargins left="0.7" right="0.7" top="0.75" bottom="0.75" header="0.3" footer="0.3"/>
  <pageSetup paperSize="9" orientation="portrait" r:id="rId9"/>
  <drawing r:id="rId10"/>
  <tableParts count="1">
    <tablePart r:id="rId11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90000"/>
  </sheetPr>
  <dimension ref="A1:G23"/>
  <sheetViews>
    <sheetView showGridLines="0" showRowColHeaders="0" showOutlineSymbols="0" zoomScaleNormal="100" workbookViewId="0">
      <selection sqref="A1:C1"/>
    </sheetView>
  </sheetViews>
  <sheetFormatPr defaultRowHeight="15.75"/>
  <cols>
    <col min="1" max="1" width="14.28515625" style="1" customWidth="1"/>
    <col min="2" max="2" width="27.42578125" style="1" customWidth="1"/>
    <col min="3" max="3" width="12.140625" style="1" customWidth="1"/>
    <col min="4" max="4" width="12" style="1" customWidth="1"/>
    <col min="5" max="5" width="10.85546875" style="1" customWidth="1"/>
    <col min="6" max="6" width="8.7109375" style="1" customWidth="1"/>
    <col min="7" max="7" width="11" style="51" hidden="1" customWidth="1"/>
    <col min="8" max="16384" width="9.140625" style="1"/>
  </cols>
  <sheetData>
    <row r="1" spans="1:7" s="7" customFormat="1" ht="50.25" customHeight="1">
      <c r="A1" s="82" t="s">
        <v>54</v>
      </c>
      <c r="B1" s="82"/>
      <c r="C1" s="82"/>
      <c r="D1" s="83" t="s">
        <v>50</v>
      </c>
      <c r="E1" s="83"/>
      <c r="F1" s="83"/>
      <c r="G1" s="48"/>
    </row>
    <row r="2" spans="1:7" s="3" customFormat="1" ht="27" customHeight="1">
      <c r="A2" s="74" t="s">
        <v>52</v>
      </c>
      <c r="B2" s="75"/>
      <c r="C2" s="75"/>
      <c r="D2" s="35" t="s">
        <v>51</v>
      </c>
      <c r="E2" s="76">
        <f>postavičky!E2</f>
        <v>0</v>
      </c>
      <c r="F2" s="77"/>
      <c r="G2" s="45">
        <f>SUM(G4:G50)</f>
        <v>0</v>
      </c>
    </row>
    <row r="3" spans="1:7" s="2" customFormat="1" ht="20.25" customHeight="1">
      <c r="A3" s="31" t="s">
        <v>24</v>
      </c>
      <c r="B3" s="15" t="s">
        <v>73</v>
      </c>
      <c r="C3" s="16" t="s">
        <v>0</v>
      </c>
      <c r="D3" s="16" t="s">
        <v>3</v>
      </c>
      <c r="E3" s="16" t="s">
        <v>2</v>
      </c>
      <c r="F3" s="16" t="s">
        <v>1</v>
      </c>
      <c r="G3" s="42" t="s">
        <v>4</v>
      </c>
    </row>
    <row r="4" spans="1:7" ht="57" customHeight="1">
      <c r="A4" s="24"/>
      <c r="B4" s="56" t="s">
        <v>61</v>
      </c>
      <c r="C4" s="37" t="s">
        <v>93</v>
      </c>
      <c r="D4" s="39" t="s">
        <v>72</v>
      </c>
      <c r="E4" s="4">
        <v>11</v>
      </c>
      <c r="F4" s="5"/>
      <c r="G4" s="43">
        <f>'mačky a kocúri'!$E4*'mačky a kocúri'!$F4</f>
        <v>0</v>
      </c>
    </row>
    <row r="5" spans="1:7" ht="57" customHeight="1">
      <c r="A5" s="24"/>
      <c r="B5" s="56" t="s">
        <v>59</v>
      </c>
      <c r="C5" s="37" t="s">
        <v>94</v>
      </c>
      <c r="D5" s="39" t="s">
        <v>72</v>
      </c>
      <c r="E5" s="4">
        <v>12</v>
      </c>
      <c r="F5" s="5"/>
      <c r="G5" s="43">
        <f>'mačky a kocúri'!$E5*'mačky a kocúri'!$F5</f>
        <v>0</v>
      </c>
    </row>
    <row r="6" spans="1:7" ht="57" customHeight="1">
      <c r="A6" s="24"/>
      <c r="B6" s="56" t="s">
        <v>28</v>
      </c>
      <c r="C6" s="37" t="s">
        <v>84</v>
      </c>
      <c r="D6" s="39" t="s">
        <v>72</v>
      </c>
      <c r="E6" s="4">
        <v>13</v>
      </c>
      <c r="F6" s="5"/>
      <c r="G6" s="43">
        <f>'mačky a kocúri'!$E6*'mačky a kocúri'!$F6</f>
        <v>0</v>
      </c>
    </row>
    <row r="7" spans="1:7" ht="57" customHeight="1">
      <c r="A7" s="24"/>
      <c r="B7" s="56" t="s">
        <v>26</v>
      </c>
      <c r="C7" s="37" t="s">
        <v>95</v>
      </c>
      <c r="D7" s="39" t="s">
        <v>72</v>
      </c>
      <c r="E7" s="4">
        <v>13</v>
      </c>
      <c r="F7" s="5"/>
      <c r="G7" s="43">
        <f>'mačky a kocúri'!$E7*'mačky a kocúri'!$F7</f>
        <v>0</v>
      </c>
    </row>
    <row r="8" spans="1:7" ht="57" customHeight="1">
      <c r="A8" s="24"/>
      <c r="B8" s="57" t="s">
        <v>27</v>
      </c>
      <c r="C8" s="37" t="s">
        <v>96</v>
      </c>
      <c r="D8" s="39" t="s">
        <v>72</v>
      </c>
      <c r="E8" s="21">
        <v>13</v>
      </c>
      <c r="F8" s="5"/>
      <c r="G8" s="52">
        <f>'mačky a kocúri'!$E8*'mačky a kocúri'!$F8</f>
        <v>0</v>
      </c>
    </row>
    <row r="9" spans="1:7" ht="57" customHeight="1">
      <c r="A9" s="24"/>
      <c r="B9" s="57" t="s">
        <v>29</v>
      </c>
      <c r="C9" s="37" t="s">
        <v>97</v>
      </c>
      <c r="D9" s="39" t="s">
        <v>72</v>
      </c>
      <c r="E9" s="21">
        <v>12.5</v>
      </c>
      <c r="F9" s="5"/>
      <c r="G9" s="52">
        <f>'mačky a kocúri'!$E9*'mačky a kocúri'!$F9</f>
        <v>0</v>
      </c>
    </row>
    <row r="10" spans="1:7" ht="57" customHeight="1">
      <c r="A10" s="24"/>
      <c r="B10" s="57" t="s">
        <v>33</v>
      </c>
      <c r="C10" s="37" t="s">
        <v>98</v>
      </c>
      <c r="D10" s="39" t="s">
        <v>72</v>
      </c>
      <c r="E10" s="21">
        <v>12.5</v>
      </c>
      <c r="F10" s="5"/>
      <c r="G10" s="52">
        <f>'mačky a kocúri'!$E10*'mačky a kocúri'!$F10</f>
        <v>0</v>
      </c>
    </row>
    <row r="11" spans="1:7" ht="57" customHeight="1">
      <c r="A11" s="24"/>
      <c r="B11" s="57" t="s">
        <v>25</v>
      </c>
      <c r="C11" s="37" t="s">
        <v>99</v>
      </c>
      <c r="D11" s="39" t="s">
        <v>72</v>
      </c>
      <c r="E11" s="21">
        <v>9.5</v>
      </c>
      <c r="F11" s="5"/>
      <c r="G11" s="52">
        <f>'mačky a kocúri'!$E11*'mačky a kocúri'!$F11</f>
        <v>0</v>
      </c>
    </row>
    <row r="12" spans="1:7" ht="57" customHeight="1">
      <c r="A12" s="24"/>
      <c r="B12" s="57" t="s">
        <v>46</v>
      </c>
      <c r="C12" s="37" t="s">
        <v>100</v>
      </c>
      <c r="D12" s="39" t="s">
        <v>72</v>
      </c>
      <c r="E12" s="21">
        <v>9.5</v>
      </c>
      <c r="F12" s="5"/>
      <c r="G12" s="52">
        <f>'mačky a kocúri'!$E12*'mačky a kocúri'!$F12</f>
        <v>0</v>
      </c>
    </row>
    <row r="13" spans="1:7" ht="57" customHeight="1">
      <c r="A13" s="24"/>
      <c r="B13" s="57" t="s">
        <v>34</v>
      </c>
      <c r="C13" s="37" t="s">
        <v>97</v>
      </c>
      <c r="D13" s="39" t="s">
        <v>72</v>
      </c>
      <c r="E13" s="21">
        <v>13</v>
      </c>
      <c r="F13" s="5"/>
      <c r="G13" s="52">
        <f>'mačky a kocúri'!$E13*'mačky a kocúri'!$F13</f>
        <v>0</v>
      </c>
    </row>
    <row r="14" spans="1:7" ht="57" customHeight="1">
      <c r="A14" s="24"/>
      <c r="B14" s="57" t="s">
        <v>76</v>
      </c>
      <c r="C14" s="37" t="s">
        <v>100</v>
      </c>
      <c r="D14" s="39" t="s">
        <v>72</v>
      </c>
      <c r="E14" s="21">
        <v>9.5</v>
      </c>
      <c r="F14" s="5"/>
      <c r="G14" s="52">
        <f>'mačky a kocúri'!$E14*'mačky a kocúri'!$F14</f>
        <v>0</v>
      </c>
    </row>
    <row r="15" spans="1:7" ht="57" customHeight="1">
      <c r="A15" s="24"/>
      <c r="B15" s="57" t="s">
        <v>30</v>
      </c>
      <c r="C15" s="37" t="s">
        <v>98</v>
      </c>
      <c r="D15" s="39" t="s">
        <v>72</v>
      </c>
      <c r="E15" s="21">
        <v>13</v>
      </c>
      <c r="F15" s="5"/>
      <c r="G15" s="52">
        <f>'mačky a kocúri'!$E15*'mačky a kocúri'!$F15</f>
        <v>0</v>
      </c>
    </row>
    <row r="16" spans="1:7" ht="57" customHeight="1">
      <c r="A16" s="24"/>
      <c r="B16" s="57" t="s">
        <v>119</v>
      </c>
      <c r="C16" s="37" t="s">
        <v>101</v>
      </c>
      <c r="D16" s="39" t="s">
        <v>72</v>
      </c>
      <c r="E16" s="21">
        <v>9.5</v>
      </c>
      <c r="F16" s="5"/>
      <c r="G16" s="52">
        <f>'mačky a kocúri'!$E16*'mačky a kocúri'!$F16</f>
        <v>0</v>
      </c>
    </row>
    <row r="17" spans="1:7" ht="57" customHeight="1">
      <c r="A17" s="24"/>
      <c r="B17" s="57" t="s">
        <v>62</v>
      </c>
      <c r="C17" s="37" t="s">
        <v>102</v>
      </c>
      <c r="D17" s="40" t="s">
        <v>72</v>
      </c>
      <c r="E17" s="21">
        <v>10.5</v>
      </c>
      <c r="F17" s="5"/>
      <c r="G17" s="52">
        <f>'mačky a kocúri'!$E17*'mačky a kocúri'!$F17</f>
        <v>0</v>
      </c>
    </row>
    <row r="18" spans="1:7" ht="57" customHeight="1">
      <c r="A18" s="26"/>
      <c r="B18" s="58" t="s">
        <v>32</v>
      </c>
      <c r="C18" s="38" t="s">
        <v>103</v>
      </c>
      <c r="D18" s="41" t="s">
        <v>72</v>
      </c>
      <c r="E18" s="22">
        <v>13</v>
      </c>
      <c r="F18" s="23"/>
      <c r="G18" s="52">
        <f>'mačky a kocúri'!$E18*'mačky a kocúri'!$F18</f>
        <v>0</v>
      </c>
    </row>
    <row r="19" spans="1:7" ht="57" customHeight="1">
      <c r="A19" s="26"/>
      <c r="B19" s="58" t="s">
        <v>31</v>
      </c>
      <c r="C19" s="38" t="s">
        <v>86</v>
      </c>
      <c r="D19" s="41" t="s">
        <v>72</v>
      </c>
      <c r="E19" s="22">
        <v>11</v>
      </c>
      <c r="F19" s="23"/>
      <c r="G19" s="52">
        <f>'mačky a kocúri'!$E19*'mačky a kocúri'!$F19</f>
        <v>0</v>
      </c>
    </row>
    <row r="20" spans="1:7" ht="57" customHeight="1">
      <c r="A20" s="26"/>
      <c r="B20" s="58" t="s">
        <v>60</v>
      </c>
      <c r="C20" s="38" t="s">
        <v>101</v>
      </c>
      <c r="D20" s="41" t="s">
        <v>72</v>
      </c>
      <c r="E20" s="22">
        <v>8</v>
      </c>
      <c r="F20" s="23"/>
      <c r="G20" s="52">
        <f>'mačky a kocúri'!$E20*'mačky a kocúri'!$F20</f>
        <v>0</v>
      </c>
    </row>
    <row r="21" spans="1:7" customFormat="1" ht="15">
      <c r="G21" s="49"/>
    </row>
    <row r="22" spans="1:7" customFormat="1" ht="15">
      <c r="G22" s="49"/>
    </row>
    <row r="23" spans="1:7" customFormat="1" ht="26.25" customHeight="1">
      <c r="A23" s="71" t="s">
        <v>42</v>
      </c>
      <c r="B23" s="71"/>
      <c r="C23" s="71" t="s">
        <v>53</v>
      </c>
      <c r="D23" s="71"/>
      <c r="E23" s="71"/>
      <c r="F23" s="71"/>
      <c r="G23" s="50"/>
    </row>
  </sheetData>
  <sheetProtection selectLockedCells="1"/>
  <mergeCells count="6">
    <mergeCell ref="A23:B23"/>
    <mergeCell ref="C23:F23"/>
    <mergeCell ref="A1:C1"/>
    <mergeCell ref="D1:F1"/>
    <mergeCell ref="A2:C2"/>
    <mergeCell ref="E2:F2"/>
  </mergeCells>
  <hyperlinks>
    <hyperlink ref="D1:F1" location="ÚVOD!A1" display="Na úvod"/>
    <hyperlink ref="C23" r:id="rId1"/>
    <hyperlink ref="A23" r:id="rId2" display="info@patchworks.sk"/>
    <hyperlink ref="A23:B23" r:id="rId3" display="katalog@patchworks.sk"/>
    <hyperlink ref="B4" r:id="rId4"/>
    <hyperlink ref="B5" r:id="rId5"/>
    <hyperlink ref="B6" r:id="rId6"/>
    <hyperlink ref="B7" r:id="rId7"/>
    <hyperlink ref="B8" r:id="rId8"/>
    <hyperlink ref="B9" r:id="rId9"/>
    <hyperlink ref="B10" r:id="rId10"/>
    <hyperlink ref="B11" r:id="rId11"/>
    <hyperlink ref="B12" r:id="rId12"/>
    <hyperlink ref="B13" r:id="rId13"/>
    <hyperlink ref="B14" r:id="rId14"/>
    <hyperlink ref="B15" r:id="rId15"/>
    <hyperlink ref="B16" r:id="rId16" display="Mačka - vreckárik"/>
    <hyperlink ref="B20" r:id="rId17"/>
    <hyperlink ref="B19" r:id="rId18"/>
    <hyperlink ref="B18" r:id="rId19"/>
    <hyperlink ref="B17" r:id="rId20"/>
  </hyperlinks>
  <pageMargins left="0.7" right="0.7" top="0.75" bottom="0.75" header="0.3" footer="0.3"/>
  <pageSetup paperSize="9" orientation="portrait" r:id="rId21"/>
  <drawing r:id="rId22"/>
  <tableParts count="1">
    <tablePart r:id="rId23"/>
  </tablePart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6600"/>
  </sheetPr>
  <dimension ref="A1:G10"/>
  <sheetViews>
    <sheetView showGridLines="0" showRowColHeaders="0" showOutlineSymbols="0" zoomScaleNormal="100" workbookViewId="0">
      <selection activeCell="E2" sqref="E2:F2"/>
    </sheetView>
  </sheetViews>
  <sheetFormatPr defaultRowHeight="15.75"/>
  <cols>
    <col min="1" max="1" width="14.28515625" style="1" customWidth="1"/>
    <col min="2" max="2" width="27.42578125" style="1" customWidth="1"/>
    <col min="3" max="3" width="12.140625" style="1" customWidth="1"/>
    <col min="4" max="4" width="12" style="1" customWidth="1"/>
    <col min="5" max="5" width="10.85546875" style="1" customWidth="1"/>
    <col min="6" max="6" width="8.7109375" style="1" customWidth="1"/>
    <col min="7" max="7" width="11" style="51" hidden="1" customWidth="1"/>
    <col min="8" max="16384" width="9.140625" style="1"/>
  </cols>
  <sheetData>
    <row r="1" spans="1:7" s="7" customFormat="1" ht="50.25" customHeight="1">
      <c r="A1" s="84" t="s">
        <v>14</v>
      </c>
      <c r="B1" s="84"/>
      <c r="C1" s="84"/>
      <c r="D1" s="85" t="s">
        <v>50</v>
      </c>
      <c r="E1" s="85"/>
      <c r="F1" s="85"/>
      <c r="G1" s="48"/>
    </row>
    <row r="2" spans="1:7" s="3" customFormat="1" ht="27" customHeight="1">
      <c r="A2" s="74" t="s">
        <v>52</v>
      </c>
      <c r="B2" s="75"/>
      <c r="C2" s="75"/>
      <c r="D2" s="35" t="s">
        <v>51</v>
      </c>
      <c r="E2" s="76">
        <f>postavičky!E2</f>
        <v>0</v>
      </c>
      <c r="F2" s="77"/>
      <c r="G2" s="45">
        <f>SUM(G4:G20)</f>
        <v>0</v>
      </c>
    </row>
    <row r="3" spans="1:7" s="2" customFormat="1" ht="20.25" customHeight="1">
      <c r="A3" s="32" t="s">
        <v>24</v>
      </c>
      <c r="B3" s="17" t="s">
        <v>73</v>
      </c>
      <c r="C3" s="18" t="s">
        <v>0</v>
      </c>
      <c r="D3" s="18" t="s">
        <v>3</v>
      </c>
      <c r="E3" s="18" t="s">
        <v>2</v>
      </c>
      <c r="F3" s="18" t="s">
        <v>1</v>
      </c>
      <c r="G3" s="42" t="s">
        <v>4</v>
      </c>
    </row>
    <row r="4" spans="1:7" ht="57" customHeight="1">
      <c r="A4" s="24"/>
      <c r="B4" s="56" t="s">
        <v>36</v>
      </c>
      <c r="C4" s="37" t="s">
        <v>104</v>
      </c>
      <c r="D4" s="39" t="s">
        <v>72</v>
      </c>
      <c r="E4" s="4">
        <v>9</v>
      </c>
      <c r="F4" s="5"/>
      <c r="G4" s="43">
        <f>medvedíci!$E4*medvedíci!$F4</f>
        <v>0</v>
      </c>
    </row>
    <row r="5" spans="1:7" ht="57" customHeight="1">
      <c r="A5" s="24"/>
      <c r="B5" s="56" t="s">
        <v>35</v>
      </c>
      <c r="C5" s="37" t="s">
        <v>105</v>
      </c>
      <c r="D5" s="39" t="s">
        <v>72</v>
      </c>
      <c r="E5" s="4">
        <v>9</v>
      </c>
      <c r="F5" s="5"/>
      <c r="G5" s="43">
        <f>medvedíci!$E5*medvedíci!$F5</f>
        <v>0</v>
      </c>
    </row>
    <row r="6" spans="1:7" ht="57" customHeight="1">
      <c r="A6" s="24"/>
      <c r="B6" s="56" t="s">
        <v>37</v>
      </c>
      <c r="C6" s="37" t="s">
        <v>106</v>
      </c>
      <c r="D6" s="39" t="s">
        <v>72</v>
      </c>
      <c r="E6" s="4">
        <v>13</v>
      </c>
      <c r="F6" s="5"/>
      <c r="G6" s="43">
        <f>medvedíci!$E6*medvedíci!$F6</f>
        <v>0</v>
      </c>
    </row>
    <row r="7" spans="1:7" ht="57" customHeight="1">
      <c r="A7" s="24"/>
      <c r="B7" s="56" t="s">
        <v>47</v>
      </c>
      <c r="C7" s="37" t="s">
        <v>107</v>
      </c>
      <c r="D7" s="39" t="s">
        <v>72</v>
      </c>
      <c r="E7" s="4">
        <v>9</v>
      </c>
      <c r="F7" s="5"/>
      <c r="G7" s="43">
        <f>medvedíci!$E7*medvedíci!$F7</f>
        <v>0</v>
      </c>
    </row>
    <row r="8" spans="1:7" customFormat="1" ht="15">
      <c r="G8" s="49"/>
    </row>
    <row r="9" spans="1:7" customFormat="1" ht="15">
      <c r="G9" s="49"/>
    </row>
    <row r="10" spans="1:7" customFormat="1" ht="26.25" customHeight="1">
      <c r="A10" s="71" t="s">
        <v>42</v>
      </c>
      <c r="B10" s="71"/>
      <c r="C10" s="71" t="s">
        <v>53</v>
      </c>
      <c r="D10" s="71"/>
      <c r="E10" s="71"/>
      <c r="F10" s="71"/>
      <c r="G10" s="53"/>
    </row>
  </sheetData>
  <sheetProtection selectLockedCells="1"/>
  <mergeCells count="6">
    <mergeCell ref="A10:B10"/>
    <mergeCell ref="C10:F10"/>
    <mergeCell ref="A1:C1"/>
    <mergeCell ref="D1:F1"/>
    <mergeCell ref="A2:C2"/>
    <mergeCell ref="E2:F2"/>
  </mergeCells>
  <hyperlinks>
    <hyperlink ref="D1:F1" location="ÚVOD!A1" display="Na úvod"/>
    <hyperlink ref="C10" r:id="rId1"/>
    <hyperlink ref="A10" r:id="rId2" display="info@patchworks.sk"/>
    <hyperlink ref="A10:B10" r:id="rId3" display="katalog@patchworks.sk"/>
    <hyperlink ref="B4" r:id="rId4"/>
    <hyperlink ref="B5" r:id="rId5"/>
    <hyperlink ref="B6" r:id="rId6"/>
    <hyperlink ref="B7" r:id="rId7"/>
  </hyperlinks>
  <pageMargins left="0.7" right="0.7" top="0.75" bottom="0.75" header="0.3" footer="0.3"/>
  <pageSetup paperSize="9" orientation="portrait" r:id="rId8"/>
  <drawing r:id="rId9"/>
  <tableParts count="1">
    <tablePart r:id="rId10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660033"/>
  </sheetPr>
  <dimension ref="A1:G31"/>
  <sheetViews>
    <sheetView showGridLines="0" showRowColHeaders="0" showOutlineSymbols="0" zoomScaleNormal="100" workbookViewId="0">
      <selection activeCell="A3" sqref="A3"/>
    </sheetView>
  </sheetViews>
  <sheetFormatPr defaultRowHeight="15.75"/>
  <cols>
    <col min="1" max="1" width="14.28515625" style="1" customWidth="1"/>
    <col min="2" max="2" width="27.42578125" style="1" customWidth="1"/>
    <col min="3" max="3" width="12.140625" style="1" customWidth="1"/>
    <col min="4" max="4" width="12" style="1" customWidth="1"/>
    <col min="5" max="5" width="10.85546875" style="1" customWidth="1"/>
    <col min="6" max="6" width="8.7109375" style="1" customWidth="1"/>
    <col min="7" max="7" width="11" style="51" hidden="1" customWidth="1"/>
    <col min="8" max="16384" width="9.140625" style="1"/>
  </cols>
  <sheetData>
    <row r="1" spans="1:7" s="7" customFormat="1" ht="50.25" customHeight="1">
      <c r="A1" s="86" t="s">
        <v>15</v>
      </c>
      <c r="B1" s="86"/>
      <c r="C1" s="86"/>
      <c r="D1" s="87" t="s">
        <v>50</v>
      </c>
      <c r="E1" s="87"/>
      <c r="F1" s="87"/>
      <c r="G1" s="48"/>
    </row>
    <row r="2" spans="1:7" s="3" customFormat="1" ht="27" customHeight="1">
      <c r="A2" s="74" t="s">
        <v>52</v>
      </c>
      <c r="B2" s="75"/>
      <c r="C2" s="75"/>
      <c r="D2" s="35" t="s">
        <v>51</v>
      </c>
      <c r="E2" s="76">
        <f>postavičky!E2</f>
        <v>0</v>
      </c>
      <c r="F2" s="77"/>
      <c r="G2" s="45">
        <f>SUM(G4:G50)</f>
        <v>0</v>
      </c>
    </row>
    <row r="3" spans="1:7" s="2" customFormat="1" ht="20.25" customHeight="1">
      <c r="A3" s="33" t="s">
        <v>24</v>
      </c>
      <c r="B3" s="19" t="s">
        <v>73</v>
      </c>
      <c r="C3" s="20" t="s">
        <v>0</v>
      </c>
      <c r="D3" s="20" t="s">
        <v>3</v>
      </c>
      <c r="E3" s="20" t="s">
        <v>2</v>
      </c>
      <c r="F3" s="20" t="s">
        <v>1</v>
      </c>
      <c r="G3" s="42" t="s">
        <v>4</v>
      </c>
    </row>
    <row r="4" spans="1:7" ht="57" customHeight="1">
      <c r="A4" s="24"/>
      <c r="B4" s="56" t="s">
        <v>70</v>
      </c>
      <c r="C4" s="37" t="s">
        <v>82</v>
      </c>
      <c r="D4" s="39" t="s">
        <v>72</v>
      </c>
      <c r="E4" s="4">
        <v>8.5</v>
      </c>
      <c r="F4" s="5"/>
      <c r="G4" s="43">
        <f>'iné zvieratká'!$E4*'iné zvieratká'!$F4</f>
        <v>0</v>
      </c>
    </row>
    <row r="5" spans="1:7" ht="57" customHeight="1">
      <c r="A5" s="59"/>
      <c r="B5" s="56" t="s">
        <v>125</v>
      </c>
      <c r="C5" s="37" t="s">
        <v>130</v>
      </c>
      <c r="D5" s="39" t="s">
        <v>72</v>
      </c>
      <c r="E5" s="4">
        <v>9</v>
      </c>
      <c r="F5" s="5"/>
      <c r="G5" s="43">
        <f>'iné zvieratká'!$E5*'iné zvieratká'!$F5</f>
        <v>0</v>
      </c>
    </row>
    <row r="6" spans="1:7" ht="57" customHeight="1">
      <c r="A6" s="59"/>
      <c r="B6" s="56" t="s">
        <v>127</v>
      </c>
      <c r="C6" s="37" t="s">
        <v>132</v>
      </c>
      <c r="D6" s="39" t="s">
        <v>72</v>
      </c>
      <c r="E6" s="4">
        <v>5</v>
      </c>
      <c r="F6" s="5"/>
      <c r="G6" s="43">
        <f>'iné zvieratká'!$E6*'iné zvieratká'!$F6</f>
        <v>0</v>
      </c>
    </row>
    <row r="7" spans="1:7" ht="57" customHeight="1">
      <c r="A7" s="59"/>
      <c r="B7" s="56" t="s">
        <v>129</v>
      </c>
      <c r="C7" s="37" t="s">
        <v>132</v>
      </c>
      <c r="D7" s="39" t="s">
        <v>72</v>
      </c>
      <c r="E7" s="4">
        <v>5.4</v>
      </c>
      <c r="F7" s="5"/>
      <c r="G7" s="43">
        <f>'iné zvieratká'!$E7*'iné zvieratká'!$F7</f>
        <v>0</v>
      </c>
    </row>
    <row r="8" spans="1:7" ht="57" customHeight="1">
      <c r="A8" s="24"/>
      <c r="B8" s="56" t="s">
        <v>69</v>
      </c>
      <c r="C8" s="37" t="s">
        <v>108</v>
      </c>
      <c r="D8" s="39" t="s">
        <v>72</v>
      </c>
      <c r="E8" s="4">
        <v>9</v>
      </c>
      <c r="F8" s="5"/>
      <c r="G8" s="43">
        <f>'iné zvieratká'!$E8*'iné zvieratká'!$F8</f>
        <v>0</v>
      </c>
    </row>
    <row r="9" spans="1:7" ht="57" customHeight="1">
      <c r="A9" s="59"/>
      <c r="B9" s="56" t="s">
        <v>126</v>
      </c>
      <c r="C9" s="37" t="s">
        <v>131</v>
      </c>
      <c r="D9" s="39" t="s">
        <v>72</v>
      </c>
      <c r="E9" s="4">
        <v>11.5</v>
      </c>
      <c r="F9" s="5"/>
      <c r="G9" s="43">
        <f>'iné zvieratká'!$E9*'iné zvieratká'!$F9</f>
        <v>0</v>
      </c>
    </row>
    <row r="10" spans="1:7" ht="57" customHeight="1">
      <c r="A10" s="24"/>
      <c r="B10" s="56" t="s">
        <v>67</v>
      </c>
      <c r="C10" s="37" t="s">
        <v>89</v>
      </c>
      <c r="D10" s="39" t="s">
        <v>72</v>
      </c>
      <c r="E10" s="4">
        <v>8</v>
      </c>
      <c r="F10" s="5"/>
      <c r="G10" s="43">
        <f>'iné zvieratká'!$E10*'iné zvieratká'!$F10</f>
        <v>0</v>
      </c>
    </row>
    <row r="11" spans="1:7" ht="57" customHeight="1">
      <c r="A11" s="24"/>
      <c r="B11" s="56" t="s">
        <v>64</v>
      </c>
      <c r="C11" s="37" t="s">
        <v>89</v>
      </c>
      <c r="D11" s="39" t="s">
        <v>72</v>
      </c>
      <c r="E11" s="4">
        <v>10.5</v>
      </c>
      <c r="F11" s="5"/>
      <c r="G11" s="43">
        <f>'iné zvieratká'!$E11*'iné zvieratká'!$F11</f>
        <v>0</v>
      </c>
    </row>
    <row r="12" spans="1:7" ht="57" customHeight="1">
      <c r="A12" s="24"/>
      <c r="B12" s="56" t="s">
        <v>75</v>
      </c>
      <c r="C12" s="37" t="s">
        <v>109</v>
      </c>
      <c r="D12" s="39" t="s">
        <v>72</v>
      </c>
      <c r="E12" s="4">
        <v>9.5</v>
      </c>
      <c r="F12" s="5"/>
      <c r="G12" s="43">
        <f>'iné zvieratká'!$E12*'iné zvieratká'!$F12</f>
        <v>0</v>
      </c>
    </row>
    <row r="13" spans="1:7" ht="57" customHeight="1">
      <c r="A13" s="24"/>
      <c r="B13" s="56" t="s">
        <v>74</v>
      </c>
      <c r="C13" s="37" t="s">
        <v>89</v>
      </c>
      <c r="D13" s="39" t="s">
        <v>72</v>
      </c>
      <c r="E13" s="4">
        <v>10.5</v>
      </c>
      <c r="F13" s="5"/>
      <c r="G13" s="43">
        <f>'iné zvieratká'!$E13*'iné zvieratká'!$F13</f>
        <v>0</v>
      </c>
    </row>
    <row r="14" spans="1:7" ht="57" customHeight="1">
      <c r="A14" s="24"/>
      <c r="B14" s="60" t="s">
        <v>79</v>
      </c>
      <c r="C14" s="37" t="s">
        <v>110</v>
      </c>
      <c r="D14" s="39" t="s">
        <v>72</v>
      </c>
      <c r="E14" s="4">
        <v>9.5</v>
      </c>
      <c r="F14" s="5"/>
      <c r="G14" s="43">
        <f>'iné zvieratká'!$E14*'iné zvieratká'!$F14</f>
        <v>0</v>
      </c>
    </row>
    <row r="15" spans="1:7" ht="57" customHeight="1">
      <c r="A15" s="24"/>
      <c r="B15" s="56" t="s">
        <v>71</v>
      </c>
      <c r="C15" s="37" t="s">
        <v>111</v>
      </c>
      <c r="D15" s="39" t="s">
        <v>72</v>
      </c>
      <c r="E15" s="4">
        <v>9.5</v>
      </c>
      <c r="F15" s="5"/>
      <c r="G15" s="43">
        <f>'iné zvieratká'!$E15*'iné zvieratká'!$F15</f>
        <v>0</v>
      </c>
    </row>
    <row r="16" spans="1:7" ht="57" customHeight="1">
      <c r="A16" s="24"/>
      <c r="B16" s="56" t="s">
        <v>38</v>
      </c>
      <c r="C16" s="37" t="s">
        <v>112</v>
      </c>
      <c r="D16" s="39" t="s">
        <v>72</v>
      </c>
      <c r="E16" s="4">
        <v>8</v>
      </c>
      <c r="F16" s="5"/>
      <c r="G16" s="43">
        <f>'iné zvieratká'!$E16*'iné zvieratká'!$F16</f>
        <v>0</v>
      </c>
    </row>
    <row r="17" spans="1:7" ht="57" customHeight="1">
      <c r="A17" s="59"/>
      <c r="B17" s="56" t="s">
        <v>128</v>
      </c>
      <c r="C17" s="37" t="s">
        <v>133</v>
      </c>
      <c r="D17" s="39" t="s">
        <v>72</v>
      </c>
      <c r="E17" s="4">
        <v>11.5</v>
      </c>
      <c r="F17" s="5"/>
      <c r="G17" s="43">
        <f>'iné zvieratká'!$E17*'iné zvieratká'!$F17</f>
        <v>0</v>
      </c>
    </row>
    <row r="18" spans="1:7" ht="57" customHeight="1">
      <c r="A18" s="24"/>
      <c r="B18" s="56" t="s">
        <v>68</v>
      </c>
      <c r="C18" s="37" t="s">
        <v>113</v>
      </c>
      <c r="D18" s="39" t="s">
        <v>72</v>
      </c>
      <c r="E18" s="4">
        <v>11</v>
      </c>
      <c r="F18" s="5"/>
      <c r="G18" s="43">
        <f>'iné zvieratká'!$E18*'iné zvieratká'!$F18</f>
        <v>0</v>
      </c>
    </row>
    <row r="19" spans="1:7" ht="57" customHeight="1">
      <c r="A19" s="24"/>
      <c r="B19" s="56" t="s">
        <v>39</v>
      </c>
      <c r="C19" s="37" t="s">
        <v>114</v>
      </c>
      <c r="D19" s="39" t="s">
        <v>72</v>
      </c>
      <c r="E19" s="4">
        <v>12</v>
      </c>
      <c r="F19" s="5"/>
      <c r="G19" s="43">
        <f>'iné zvieratká'!$E19*'iné zvieratká'!$F19</f>
        <v>0</v>
      </c>
    </row>
    <row r="20" spans="1:7" ht="57" customHeight="1">
      <c r="A20" s="24"/>
      <c r="B20" s="56" t="s">
        <v>40</v>
      </c>
      <c r="C20" s="37" t="s">
        <v>82</v>
      </c>
      <c r="D20" s="39" t="s">
        <v>72</v>
      </c>
      <c r="E20" s="4">
        <v>8.5</v>
      </c>
      <c r="F20" s="5"/>
      <c r="G20" s="43">
        <f>'iné zvieratká'!$E20*'iné zvieratká'!$F20</f>
        <v>0</v>
      </c>
    </row>
    <row r="21" spans="1:7" ht="57" customHeight="1">
      <c r="A21" s="24"/>
      <c r="B21" s="56" t="s">
        <v>41</v>
      </c>
      <c r="C21" s="37" t="s">
        <v>115</v>
      </c>
      <c r="D21" s="39" t="s">
        <v>72</v>
      </c>
      <c r="E21" s="4">
        <v>12.5</v>
      </c>
      <c r="F21" s="5"/>
      <c r="G21" s="43">
        <f>'iné zvieratká'!$E21*'iné zvieratká'!$F21</f>
        <v>0</v>
      </c>
    </row>
    <row r="22" spans="1:7" ht="57" customHeight="1">
      <c r="A22" s="59"/>
      <c r="B22" s="56" t="s">
        <v>123</v>
      </c>
      <c r="C22" s="37" t="s">
        <v>124</v>
      </c>
      <c r="D22" s="39" t="s">
        <v>72</v>
      </c>
      <c r="E22" s="4">
        <v>6</v>
      </c>
      <c r="F22" s="5"/>
      <c r="G22" s="43">
        <f>'iné zvieratká'!$E22*'iné zvieratká'!$F22</f>
        <v>0</v>
      </c>
    </row>
    <row r="23" spans="1:7" ht="57" customHeight="1">
      <c r="A23" s="24"/>
      <c r="B23" s="56" t="s">
        <v>63</v>
      </c>
      <c r="C23" s="37" t="s">
        <v>116</v>
      </c>
      <c r="D23" s="39" t="s">
        <v>72</v>
      </c>
      <c r="E23" s="4">
        <v>5</v>
      </c>
      <c r="F23" s="5"/>
      <c r="G23" s="43">
        <f>'iné zvieratká'!$E23*'iné zvieratká'!$F23</f>
        <v>0</v>
      </c>
    </row>
    <row r="24" spans="1:7" ht="57" customHeight="1">
      <c r="A24" s="24"/>
      <c r="B24" s="56" t="s">
        <v>48</v>
      </c>
      <c r="C24" s="37" t="s">
        <v>117</v>
      </c>
      <c r="D24" s="39" t="s">
        <v>72</v>
      </c>
      <c r="E24" s="4">
        <v>6</v>
      </c>
      <c r="F24" s="5"/>
      <c r="G24" s="43">
        <f>'iné zvieratká'!$E24*'iné zvieratká'!$F24</f>
        <v>0</v>
      </c>
    </row>
    <row r="25" spans="1:7" ht="57" customHeight="1">
      <c r="A25" s="59"/>
      <c r="B25" s="56" t="s">
        <v>135</v>
      </c>
      <c r="C25" s="37" t="s">
        <v>134</v>
      </c>
      <c r="D25" s="39" t="s">
        <v>72</v>
      </c>
      <c r="E25" s="4">
        <v>12</v>
      </c>
      <c r="F25" s="5"/>
      <c r="G25" s="43">
        <f>'iné zvieratká'!$E25*'iné zvieratká'!$F25</f>
        <v>0</v>
      </c>
    </row>
    <row r="26" spans="1:7" ht="57" customHeight="1">
      <c r="A26" s="24"/>
      <c r="B26" s="56" t="s">
        <v>65</v>
      </c>
      <c r="C26" s="37" t="s">
        <v>105</v>
      </c>
      <c r="D26" s="39" t="s">
        <v>72</v>
      </c>
      <c r="E26" s="4">
        <v>8.5</v>
      </c>
      <c r="F26" s="5"/>
      <c r="G26" s="43">
        <f>'iné zvieratká'!$E26*'iné zvieratká'!$F26</f>
        <v>0</v>
      </c>
    </row>
    <row r="27" spans="1:7" ht="57" customHeight="1">
      <c r="A27" s="24"/>
      <c r="B27" s="60" t="s">
        <v>80</v>
      </c>
      <c r="C27" s="37" t="s">
        <v>105</v>
      </c>
      <c r="D27" s="39" t="s">
        <v>72</v>
      </c>
      <c r="E27" s="4">
        <v>10</v>
      </c>
      <c r="F27" s="5"/>
      <c r="G27" s="43">
        <f>'iné zvieratká'!$E27*'iné zvieratká'!$F27</f>
        <v>0</v>
      </c>
    </row>
    <row r="28" spans="1:7" ht="57" customHeight="1">
      <c r="A28" s="24"/>
      <c r="B28" s="56" t="s">
        <v>66</v>
      </c>
      <c r="C28" s="37" t="s">
        <v>118</v>
      </c>
      <c r="D28" s="39" t="s">
        <v>72</v>
      </c>
      <c r="E28" s="4">
        <v>11</v>
      </c>
      <c r="F28" s="5"/>
      <c r="G28" s="43">
        <f>'iné zvieratká'!$E28*'iné zvieratká'!$F28</f>
        <v>0</v>
      </c>
    </row>
    <row r="29" spans="1:7" customFormat="1" ht="15">
      <c r="G29" s="49"/>
    </row>
    <row r="30" spans="1:7" customFormat="1" ht="15">
      <c r="G30" s="49"/>
    </row>
    <row r="31" spans="1:7" customFormat="1" ht="26.25" customHeight="1">
      <c r="A31" s="71" t="s">
        <v>42</v>
      </c>
      <c r="B31" s="71"/>
      <c r="C31" s="71" t="s">
        <v>53</v>
      </c>
      <c r="D31" s="71"/>
      <c r="E31" s="71"/>
      <c r="F31" s="71"/>
      <c r="G31" s="50"/>
    </row>
  </sheetData>
  <sheetProtection selectLockedCells="1"/>
  <mergeCells count="6">
    <mergeCell ref="A31:B31"/>
    <mergeCell ref="C31:F31"/>
    <mergeCell ref="A1:C1"/>
    <mergeCell ref="D1:F1"/>
    <mergeCell ref="A2:C2"/>
    <mergeCell ref="E2:F2"/>
  </mergeCells>
  <hyperlinks>
    <hyperlink ref="D1:F1" location="ÚVOD!A1" display="Na úvod"/>
    <hyperlink ref="C31" r:id="rId1"/>
    <hyperlink ref="A31" r:id="rId2" display="info@patchworks.sk"/>
    <hyperlink ref="A31:B31" r:id="rId3" display="katalog@patchworks.sk"/>
    <hyperlink ref="B4" r:id="rId4"/>
    <hyperlink ref="B8" r:id="rId5"/>
    <hyperlink ref="B10" r:id="rId6"/>
    <hyperlink ref="B11" r:id="rId7"/>
    <hyperlink ref="B12" r:id="rId8"/>
    <hyperlink ref="B13" r:id="rId9"/>
    <hyperlink ref="B14" r:id="rId10" display="http://patchworks.sk/inezvieratkamyskavreckarik.php"/>
    <hyperlink ref="B15" r:id="rId11"/>
    <hyperlink ref="B16" r:id="rId12"/>
    <hyperlink ref="B18" r:id="rId13"/>
    <hyperlink ref="B19" r:id="rId14"/>
    <hyperlink ref="B20" r:id="rId15"/>
    <hyperlink ref="B21" r:id="rId16"/>
    <hyperlink ref="B23" r:id="rId17"/>
    <hyperlink ref="B24" r:id="rId18"/>
    <hyperlink ref="B26" r:id="rId19"/>
    <hyperlink ref="B27" r:id="rId20" display="http://patchworks.sk/inezvieratkazabkavreckarik.php"/>
    <hyperlink ref="B28" r:id="rId21"/>
    <hyperlink ref="B25" r:id="rId22"/>
    <hyperlink ref="B22" r:id="rId23"/>
    <hyperlink ref="B17" r:id="rId24"/>
    <hyperlink ref="B9" r:id="rId25"/>
    <hyperlink ref="B7" r:id="rId26"/>
    <hyperlink ref="B6" r:id="rId27"/>
    <hyperlink ref="B5" r:id="rId28"/>
  </hyperlinks>
  <pageMargins left="0.7" right="0.7" top="0.75" bottom="0.75" header="0.3" footer="0.3"/>
  <pageSetup paperSize="9" orientation="portrait" r:id="rId29"/>
  <drawing r:id="rId30"/>
  <tableParts count="1">
    <tablePart r:id="rId3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ÚVOD</vt:lpstr>
      <vt:lpstr>postavičky</vt:lpstr>
      <vt:lpstr>anjeli a čerti</vt:lpstr>
      <vt:lpstr>slniečka</vt:lpstr>
      <vt:lpstr>mačky a kocúri</vt:lpstr>
      <vt:lpstr>medvedíci</vt:lpstr>
      <vt:lpstr>iné zvieratká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Iveta Sykorova PATCHWORKS</dc:creator>
  <cp:lastModifiedBy>Matej Sykora</cp:lastModifiedBy>
  <cp:lastPrinted>2011-08-03T19:17:53Z</cp:lastPrinted>
  <dcterms:created xsi:type="dcterms:W3CDTF">2010-07-22T10:47:18Z</dcterms:created>
  <dcterms:modified xsi:type="dcterms:W3CDTF">2014-05-09T17:41:04Z</dcterms:modified>
</cp:coreProperties>
</file>